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563\IB.SH Produkte 561 gesamt\IB.SH Mittelstands- und IB.SH Mikrokredit\Zinsrechner\"/>
    </mc:Choice>
  </mc:AlternateContent>
  <xr:revisionPtr revIDLastSave="0" documentId="13_ncr:1_{26DFD88D-C791-4A34-970D-EFDD96B97371}" xr6:coauthVersionLast="47" xr6:coauthVersionMax="47" xr10:uidLastSave="{00000000-0000-0000-0000-000000000000}"/>
  <workbookProtection workbookAlgorithmName="SHA-512" workbookHashValue="UuJEwKzLL8VtlUrl3pq5YGMxr7q/I8pvBmezTHuSH2fHYkaI6qHOqC4KpEqnzy5kHzi9W/UHtAwS6OX5OEgd2g==" workbookSaltValue="t22Gg31005/2JuvcoU3opQ==" workbookSpinCount="100000" lockStructure="1"/>
  <bookViews>
    <workbookView xWindow="-28920" yWindow="-1200" windowWidth="29040" windowHeight="17520" xr2:uid="{FC76F285-8398-4516-B0C5-07C11AD32139}"/>
  </bookViews>
  <sheets>
    <sheet name="IB.SH Mittelstandskredit" sheetId="28" r:id="rId1"/>
    <sheet name="Umrechnungen" sheetId="29" state="hidden" r:id="rId2"/>
    <sheet name="5 Jahre" sheetId="15" state="hidden" r:id="rId3"/>
    <sheet name="7 Jahre" sheetId="16" state="hidden" r:id="rId4"/>
    <sheet name="10 Jahre" sheetId="17" state="hidden" r:id="rId5"/>
    <sheet name="12 Jahre" sheetId="18" state="hidden" r:id="rId6"/>
  </sheets>
  <calcPr calcId="191029"/>
  <customWorkbookViews>
    <customWorkbookView name="Beate Zuehlke - Persönliche Ansicht" guid="{10F32F0B-6033-4F70-8D81-6547CFD9C3F2}" mergeInterval="0" personalView="1" maximized="1" windowWidth="1554" windowHeight="824" activeSheetId="1"/>
    <customWorkbookView name="Christiane Gregor - Persönliche Ansicht" guid="{8BBDF4A6-D2AA-4DA2-94CC-DA7DABBFD0EA}" mergeInterval="0" personalView="1" maximized="1" windowWidth="1920" windowHeight="855" activeSheetId="1"/>
    <customWorkbookView name="Ellen Voss - Persönliche Ansicht" guid="{5F3CC50E-98B4-44C0-9996-AC0050400E75}" mergeInterval="0" personalView="1" maximized="1" windowWidth="1920" windowHeight="88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8" l="1"/>
  <c r="P97" i="29"/>
  <c r="P96" i="29"/>
  <c r="P95" i="29"/>
  <c r="P94" i="29"/>
  <c r="P93" i="29"/>
  <c r="P92" i="29"/>
  <c r="P91" i="29"/>
  <c r="P90" i="29"/>
  <c r="P89" i="29"/>
  <c r="P88" i="29"/>
  <c r="P87" i="29"/>
  <c r="P86" i="29"/>
  <c r="P73" i="29"/>
  <c r="P72" i="29"/>
  <c r="P71" i="29"/>
  <c r="P70" i="29"/>
  <c r="P69" i="29"/>
  <c r="P68" i="29"/>
  <c r="P67" i="29"/>
  <c r="P66" i="29"/>
  <c r="P65" i="29"/>
  <c r="P64" i="29"/>
  <c r="P63" i="29"/>
  <c r="P62" i="29"/>
  <c r="P49" i="29"/>
  <c r="P48" i="29"/>
  <c r="P47" i="29"/>
  <c r="P46" i="29"/>
  <c r="P45" i="29"/>
  <c r="P44" i="29"/>
  <c r="P43" i="29"/>
  <c r="P42" i="29"/>
  <c r="P41" i="29"/>
  <c r="P40" i="29"/>
  <c r="P39" i="29"/>
  <c r="P38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G3" i="29"/>
  <c r="I23" i="28" l="1"/>
  <c r="G5" i="15"/>
  <c r="F18" i="29"/>
  <c r="D21" i="29"/>
  <c r="F19" i="29"/>
  <c r="D26" i="29" l="1"/>
  <c r="N3" i="16" s="1"/>
  <c r="E1" i="17"/>
  <c r="E1" i="18" s="1"/>
  <c r="G5" i="16"/>
  <c r="P5" i="15"/>
  <c r="D23" i="29"/>
  <c r="E3" i="15" s="1"/>
  <c r="G3" i="15"/>
  <c r="D30" i="29"/>
  <c r="D29" i="29"/>
  <c r="D28" i="29"/>
  <c r="N3" i="17" s="1"/>
  <c r="D27" i="29"/>
  <c r="E21" i="29"/>
  <c r="E1" i="15"/>
  <c r="E1" i="16" s="1"/>
  <c r="D24" i="29"/>
  <c r="N3" i="15" s="1"/>
  <c r="D25" i="29"/>
  <c r="E29" i="29" l="1"/>
  <c r="F3" i="18" s="1"/>
  <c r="F317" i="18" s="1"/>
  <c r="E3" i="18"/>
  <c r="E26" i="29"/>
  <c r="O3" i="16" s="1"/>
  <c r="O321" i="16" s="1"/>
  <c r="E30" i="29"/>
  <c r="O3" i="18" s="1"/>
  <c r="O175" i="18" s="1"/>
  <c r="N3" i="18"/>
  <c r="E25" i="29"/>
  <c r="F3" i="16" s="1"/>
  <c r="F166" i="16" s="1"/>
  <c r="E3" i="16"/>
  <c r="E27" i="29"/>
  <c r="F3" i="17" s="1"/>
  <c r="F349" i="17" s="1"/>
  <c r="E3" i="17"/>
  <c r="O141" i="16"/>
  <c r="O267" i="16"/>
  <c r="O235" i="16"/>
  <c r="O323" i="16"/>
  <c r="O294" i="16"/>
  <c r="O374" i="16"/>
  <c r="O37" i="16"/>
  <c r="O144" i="16"/>
  <c r="O70" i="16"/>
  <c r="O35" i="16"/>
  <c r="O349" i="16"/>
  <c r="F370" i="18"/>
  <c r="F348" i="18"/>
  <c r="F286" i="18"/>
  <c r="F202" i="18"/>
  <c r="F171" i="18"/>
  <c r="F137" i="18"/>
  <c r="F68" i="18"/>
  <c r="F22" i="18"/>
  <c r="F368" i="18"/>
  <c r="F282" i="18"/>
  <c r="F266" i="18"/>
  <c r="F201" i="18"/>
  <c r="F170" i="18"/>
  <c r="F141" i="18"/>
  <c r="F136" i="18"/>
  <c r="F105" i="18"/>
  <c r="F98" i="18"/>
  <c r="F72" i="18"/>
  <c r="F39" i="18"/>
  <c r="F35" i="18"/>
  <c r="F29" i="18"/>
  <c r="F345" i="18"/>
  <c r="F295" i="18"/>
  <c r="F281" i="18"/>
  <c r="F206" i="18"/>
  <c r="F199" i="18"/>
  <c r="F127" i="18"/>
  <c r="F66" i="18"/>
  <c r="F28" i="18"/>
  <c r="F363" i="18"/>
  <c r="F252" i="18"/>
  <c r="F238" i="18"/>
  <c r="F195" i="18"/>
  <c r="F140" i="18"/>
  <c r="F134" i="18"/>
  <c r="F126" i="18"/>
  <c r="F104" i="18"/>
  <c r="F75" i="18"/>
  <c r="F71" i="18"/>
  <c r="F42" i="18"/>
  <c r="F38" i="18"/>
  <c r="F318" i="18"/>
  <c r="F260" i="18"/>
  <c r="F138" i="18"/>
  <c r="F106" i="18"/>
  <c r="F40" i="18"/>
  <c r="F31" i="18"/>
  <c r="F309" i="18"/>
  <c r="F163" i="18"/>
  <c r="F133" i="18"/>
  <c r="F103" i="18"/>
  <c r="F227" i="18"/>
  <c r="F132" i="18"/>
  <c r="F111" i="18"/>
  <c r="F70" i="18"/>
  <c r="F37" i="18"/>
  <c r="F322" i="18"/>
  <c r="F95" i="18"/>
  <c r="F290" i="18"/>
  <c r="F237" i="18"/>
  <c r="F33" i="18"/>
  <c r="F209" i="18"/>
  <c r="F41" i="18"/>
  <c r="F371" i="18"/>
  <c r="F289" i="18"/>
  <c r="F191" i="18"/>
  <c r="F32" i="18"/>
  <c r="F107" i="18"/>
  <c r="F261" i="18"/>
  <c r="F226" i="18"/>
  <c r="F177" i="18"/>
  <c r="F319" i="18"/>
  <c r="F159" i="18"/>
  <c r="F69" i="18"/>
  <c r="F267" i="18"/>
  <c r="F77" i="18"/>
  <c r="F44" i="18"/>
  <c r="F161" i="18"/>
  <c r="F208" i="18"/>
  <c r="F292" i="18"/>
  <c r="F223" i="18"/>
  <c r="F263" i="18"/>
  <c r="F313" i="18"/>
  <c r="F231" i="18"/>
  <c r="F283" i="18"/>
  <c r="F373" i="18"/>
  <c r="F257" i="18"/>
  <c r="F316" i="18"/>
  <c r="F165" i="18"/>
  <c r="F236" i="18"/>
  <c r="F338" i="18"/>
  <c r="F296" i="18"/>
  <c r="F256" i="18"/>
  <c r="F346" i="18"/>
  <c r="F320" i="18"/>
  <c r="F164" i="18"/>
  <c r="F264" i="18"/>
  <c r="F225" i="18"/>
  <c r="F196" i="18"/>
  <c r="F166" i="18"/>
  <c r="F336" i="18"/>
  <c r="F342" i="18"/>
  <c r="F259" i="18"/>
  <c r="F198" i="18"/>
  <c r="F344" i="18"/>
  <c r="O113" i="18"/>
  <c r="O72" i="18"/>
  <c r="O39" i="18"/>
  <c r="O238" i="18"/>
  <c r="O144" i="18"/>
  <c r="O42" i="18"/>
  <c r="O34" i="18"/>
  <c r="O178" i="18"/>
  <c r="O143" i="18"/>
  <c r="O37" i="18"/>
  <c r="O173" i="18"/>
  <c r="O107" i="18"/>
  <c r="O41" i="18"/>
  <c r="O36" i="18"/>
  <c r="O146" i="18"/>
  <c r="O106" i="18"/>
  <c r="O323" i="18"/>
  <c r="O348" i="18"/>
  <c r="G5" i="17"/>
  <c r="P5" i="16"/>
  <c r="E28" i="29"/>
  <c r="O3" i="17" s="1"/>
  <c r="E24" i="29"/>
  <c r="O3" i="15" s="1"/>
  <c r="P3" i="15"/>
  <c r="P240" i="15"/>
  <c r="P324" i="15"/>
  <c r="P179" i="15"/>
  <c r="P114" i="15"/>
  <c r="G350" i="15"/>
  <c r="G269" i="15"/>
  <c r="G179" i="15"/>
  <c r="G80" i="15"/>
  <c r="G147" i="15"/>
  <c r="G9" i="15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0" i="15"/>
  <c r="G114" i="15"/>
  <c r="P297" i="15"/>
  <c r="P210" i="15"/>
  <c r="G324" i="15"/>
  <c r="G240" i="15"/>
  <c r="P350" i="15"/>
  <c r="G297" i="15"/>
  <c r="P147" i="15"/>
  <c r="P80" i="15"/>
  <c r="P269" i="15"/>
  <c r="G45" i="15"/>
  <c r="E23" i="29"/>
  <c r="F3" i="15" s="1"/>
  <c r="O264" i="16" l="1"/>
  <c r="O113" i="16"/>
  <c r="O177" i="16"/>
  <c r="O174" i="16"/>
  <c r="O39" i="16"/>
  <c r="O173" i="16"/>
  <c r="O348" i="16"/>
  <c r="O111" i="16"/>
  <c r="F204" i="18"/>
  <c r="F176" i="18"/>
  <c r="F192" i="18"/>
  <c r="F160" i="18"/>
  <c r="F100" i="18"/>
  <c r="F203" i="18"/>
  <c r="F62" i="18"/>
  <c r="F63" i="18"/>
  <c r="F102" i="18"/>
  <c r="F228" i="18"/>
  <c r="F288" i="18"/>
  <c r="F108" i="18"/>
  <c r="F265" i="18"/>
  <c r="F253" i="18"/>
  <c r="F67" i="18"/>
  <c r="F175" i="18"/>
  <c r="F99" i="18"/>
  <c r="F369" i="18"/>
  <c r="O105" i="16"/>
  <c r="O44" i="16"/>
  <c r="O266" i="16"/>
  <c r="O78" i="16"/>
  <c r="O40" i="16"/>
  <c r="O145" i="16"/>
  <c r="O296" i="16"/>
  <c r="O178" i="16"/>
  <c r="O106" i="16"/>
  <c r="O77" i="16"/>
  <c r="O109" i="16"/>
  <c r="O79" i="16"/>
  <c r="O206" i="16"/>
  <c r="O34" i="16"/>
  <c r="O207" i="16"/>
  <c r="O138" i="16"/>
  <c r="O108" i="16"/>
  <c r="O76" i="16"/>
  <c r="O110" i="16"/>
  <c r="O268" i="16"/>
  <c r="O38" i="16"/>
  <c r="O171" i="16"/>
  <c r="O322" i="16"/>
  <c r="O139" i="16"/>
  <c r="O143" i="16"/>
  <c r="O175" i="16"/>
  <c r="O42" i="16"/>
  <c r="F197" i="18"/>
  <c r="F366" i="18"/>
  <c r="F168" i="18"/>
  <c r="F287" i="18"/>
  <c r="F110" i="18"/>
  <c r="F36" i="18"/>
  <c r="F372" i="18"/>
  <c r="F194" i="18"/>
  <c r="F339" i="18"/>
  <c r="F61" i="18"/>
  <c r="F65" i="18"/>
  <c r="F174" i="18"/>
  <c r="F97" i="18"/>
  <c r="F364" i="18"/>
  <c r="F109" i="18"/>
  <c r="F347" i="18"/>
  <c r="F258" i="18"/>
  <c r="O204" i="16"/>
  <c r="O203" i="16"/>
  <c r="O33" i="16"/>
  <c r="O209" i="16"/>
  <c r="O172" i="16"/>
  <c r="O205" i="16"/>
  <c r="O104" i="16"/>
  <c r="O74" i="16"/>
  <c r="O265" i="16"/>
  <c r="O237" i="16"/>
  <c r="O75" i="16"/>
  <c r="O142" i="16"/>
  <c r="O239" i="16"/>
  <c r="O107" i="16"/>
  <c r="O71" i="16"/>
  <c r="O72" i="16"/>
  <c r="O112" i="16"/>
  <c r="O295" i="16"/>
  <c r="O43" i="16"/>
  <c r="O234" i="16"/>
  <c r="O238" i="16"/>
  <c r="O36" i="16"/>
  <c r="O69" i="16"/>
  <c r="O208" i="16"/>
  <c r="O140" i="16"/>
  <c r="O176" i="16"/>
  <c r="O236" i="16"/>
  <c r="O293" i="16"/>
  <c r="F73" i="16"/>
  <c r="F288" i="16"/>
  <c r="F77" i="16"/>
  <c r="O172" i="18"/>
  <c r="O293" i="18"/>
  <c r="O75" i="18"/>
  <c r="O145" i="18"/>
  <c r="F229" i="18"/>
  <c r="F314" i="18"/>
  <c r="F200" i="18"/>
  <c r="F285" i="18"/>
  <c r="F321" i="18"/>
  <c r="F222" i="18"/>
  <c r="F349" i="18"/>
  <c r="F142" i="18"/>
  <c r="F74" i="18"/>
  <c r="F173" i="18"/>
  <c r="F101" i="18"/>
  <c r="F94" i="18"/>
  <c r="F362" i="18"/>
  <c r="F143" i="18"/>
  <c r="F178" i="18"/>
  <c r="F73" i="18"/>
  <c r="F27" i="18"/>
  <c r="F79" i="18"/>
  <c r="F144" i="18"/>
  <c r="F310" i="18"/>
  <c r="F135" i="18"/>
  <c r="F311" i="18"/>
  <c r="F43" i="18"/>
  <c r="F113" i="18"/>
  <c r="F239" i="18"/>
  <c r="F30" i="18"/>
  <c r="F207" i="18"/>
  <c r="O77" i="18"/>
  <c r="O204" i="18"/>
  <c r="O112" i="18"/>
  <c r="O239" i="18"/>
  <c r="F233" i="18"/>
  <c r="F374" i="18"/>
  <c r="F293" i="18"/>
  <c r="F343" i="18"/>
  <c r="F230" i="18"/>
  <c r="F365" i="18"/>
  <c r="F255" i="18"/>
  <c r="F224" i="18"/>
  <c r="F24" i="18"/>
  <c r="F262" i="18"/>
  <c r="F131" i="18"/>
  <c r="F193" i="18"/>
  <c r="F25" i="18"/>
  <c r="F162" i="18"/>
  <c r="F205" i="18"/>
  <c r="F92" i="18"/>
  <c r="F34" i="18"/>
  <c r="F96" i="18"/>
  <c r="F167" i="18"/>
  <c r="F341" i="18"/>
  <c r="F169" i="18"/>
  <c r="F323" i="18"/>
  <c r="F59" i="18"/>
  <c r="F128" i="18"/>
  <c r="F254" i="18"/>
  <c r="F60" i="18"/>
  <c r="F235" i="18"/>
  <c r="O203" i="18"/>
  <c r="O207" i="18"/>
  <c r="O295" i="18"/>
  <c r="F284" i="18"/>
  <c r="F268" i="18"/>
  <c r="F312" i="18"/>
  <c r="F172" i="18"/>
  <c r="F291" i="18"/>
  <c r="F294" i="18"/>
  <c r="F367" i="18"/>
  <c r="F23" i="18"/>
  <c r="F130" i="18"/>
  <c r="F337" i="18"/>
  <c r="F93" i="18"/>
  <c r="F139" i="18"/>
  <c r="F64" i="18"/>
  <c r="F78" i="18"/>
  <c r="F26" i="18"/>
  <c r="F340" i="18"/>
  <c r="F146" i="18"/>
  <c r="F57" i="18"/>
  <c r="F112" i="18"/>
  <c r="F232" i="18"/>
  <c r="F58" i="18"/>
  <c r="F234" i="18"/>
  <c r="F21" i="18"/>
  <c r="F76" i="18"/>
  <c r="F145" i="18"/>
  <c r="F315" i="18"/>
  <c r="F129" i="18"/>
  <c r="F262" i="16"/>
  <c r="O176" i="18"/>
  <c r="O110" i="18"/>
  <c r="O208" i="18"/>
  <c r="O209" i="18"/>
  <c r="O70" i="18"/>
  <c r="O205" i="18"/>
  <c r="O79" i="18"/>
  <c r="O265" i="18"/>
  <c r="O76" i="18"/>
  <c r="O266" i="18"/>
  <c r="F112" i="16"/>
  <c r="F321" i="17"/>
  <c r="O40" i="18"/>
  <c r="O142" i="18"/>
  <c r="O321" i="18"/>
  <c r="O237" i="18"/>
  <c r="O78" i="18"/>
  <c r="O294" i="18"/>
  <c r="O104" i="18"/>
  <c r="O206" i="18"/>
  <c r="O105" i="18"/>
  <c r="O296" i="18"/>
  <c r="O73" i="18"/>
  <c r="O268" i="18"/>
  <c r="O33" i="18"/>
  <c r="O264" i="18"/>
  <c r="O111" i="18"/>
  <c r="O322" i="18"/>
  <c r="O108" i="18"/>
  <c r="O234" i="18"/>
  <c r="O109" i="18"/>
  <c r="O349" i="18"/>
  <c r="O146" i="16"/>
  <c r="F321" i="16"/>
  <c r="O138" i="18"/>
  <c r="O236" i="18"/>
  <c r="O74" i="18"/>
  <c r="O177" i="18"/>
  <c r="O171" i="18"/>
  <c r="O38" i="18"/>
  <c r="O140" i="18"/>
  <c r="O35" i="18"/>
  <c r="O141" i="18"/>
  <c r="O267" i="18"/>
  <c r="O44" i="18"/>
  <c r="O69" i="18"/>
  <c r="O139" i="18"/>
  <c r="O374" i="18"/>
  <c r="O235" i="18"/>
  <c r="O71" i="18"/>
  <c r="O174" i="18"/>
  <c r="O43" i="18"/>
  <c r="O41" i="16"/>
  <c r="O73" i="16"/>
  <c r="F253" i="16"/>
  <c r="F94" i="16"/>
  <c r="F24" i="16"/>
  <c r="F232" i="16"/>
  <c r="F204" i="16"/>
  <c r="F132" i="17"/>
  <c r="F289" i="16"/>
  <c r="F195" i="16"/>
  <c r="F67" i="17"/>
  <c r="F109" i="16"/>
  <c r="F65" i="17"/>
  <c r="F108" i="17"/>
  <c r="F72" i="17"/>
  <c r="F44" i="17"/>
  <c r="F96" i="17"/>
  <c r="F238" i="17"/>
  <c r="F336" i="17"/>
  <c r="F207" i="17"/>
  <c r="F66" i="17"/>
  <c r="F318" i="17"/>
  <c r="F109" i="17"/>
  <c r="F345" i="17"/>
  <c r="F99" i="17"/>
  <c r="F369" i="17"/>
  <c r="F161" i="17"/>
  <c r="F374" i="17"/>
  <c r="F172" i="17"/>
  <c r="F267" i="17"/>
  <c r="F362" i="17"/>
  <c r="F145" i="17"/>
  <c r="F282" i="17"/>
  <c r="F94" i="17"/>
  <c r="F173" i="17"/>
  <c r="F256" i="17"/>
  <c r="F341" i="17"/>
  <c r="F142" i="17"/>
  <c r="F237" i="17"/>
  <c r="F373" i="17"/>
  <c r="F100" i="16"/>
  <c r="F265" i="16"/>
  <c r="F33" i="16"/>
  <c r="F105" i="17"/>
  <c r="F169" i="17"/>
  <c r="F178" i="17"/>
  <c r="F68" i="17"/>
  <c r="F367" i="17"/>
  <c r="F316" i="17"/>
  <c r="F75" i="17"/>
  <c r="F317" i="17"/>
  <c r="F134" i="17"/>
  <c r="F338" i="17"/>
  <c r="F171" i="17"/>
  <c r="F368" i="17"/>
  <c r="F126" i="17"/>
  <c r="F26" i="17"/>
  <c r="F174" i="17"/>
  <c r="F92" i="17"/>
  <c r="F176" i="17"/>
  <c r="F281" i="17"/>
  <c r="F370" i="17"/>
  <c r="F166" i="17"/>
  <c r="F290" i="17"/>
  <c r="F102" i="17"/>
  <c r="F177" i="17"/>
  <c r="F264" i="17"/>
  <c r="F364" i="17"/>
  <c r="F146" i="17"/>
  <c r="F257" i="17"/>
  <c r="F36" i="17"/>
  <c r="F226" i="17"/>
  <c r="F98" i="17"/>
  <c r="F131" i="17"/>
  <c r="F141" i="17"/>
  <c r="F138" i="17"/>
  <c r="F133" i="17"/>
  <c r="F201" i="17"/>
  <c r="F285" i="17"/>
  <c r="F77" i="17"/>
  <c r="F34" i="17"/>
  <c r="F322" i="17"/>
  <c r="F337" i="17"/>
  <c r="F21" i="17"/>
  <c r="F144" i="17"/>
  <c r="F24" i="17"/>
  <c r="F203" i="17"/>
  <c r="F25" i="17"/>
  <c r="F140" i="17"/>
  <c r="F63" i="17"/>
  <c r="F193" i="17"/>
  <c r="F100" i="17"/>
  <c r="F197" i="17"/>
  <c r="F289" i="17"/>
  <c r="F79" i="17"/>
  <c r="F198" i="17"/>
  <c r="F312" i="17"/>
  <c r="F107" i="17"/>
  <c r="F191" i="17"/>
  <c r="F268" i="17"/>
  <c r="F372" i="17"/>
  <c r="F160" i="17"/>
  <c r="F284" i="17"/>
  <c r="F230" i="16"/>
  <c r="F323" i="17"/>
  <c r="F31" i="17"/>
  <c r="F163" i="17"/>
  <c r="F233" i="17"/>
  <c r="F366" i="17"/>
  <c r="F139" i="17"/>
  <c r="F259" i="17"/>
  <c r="F40" i="17"/>
  <c r="F28" i="17"/>
  <c r="F29" i="17"/>
  <c r="F164" i="17"/>
  <c r="F32" i="17"/>
  <c r="F252" i="17"/>
  <c r="F33" i="17"/>
  <c r="F235" i="17"/>
  <c r="F70" i="17"/>
  <c r="F206" i="17"/>
  <c r="F106" i="17"/>
  <c r="F204" i="17"/>
  <c r="F295" i="17"/>
  <c r="F93" i="17"/>
  <c r="F222" i="17"/>
  <c r="F320" i="17"/>
  <c r="F111" i="17"/>
  <c r="F199" i="17"/>
  <c r="F283" i="17"/>
  <c r="F76" i="17"/>
  <c r="F168" i="17"/>
  <c r="F292" i="17"/>
  <c r="F344" i="17"/>
  <c r="F58" i="17"/>
  <c r="F346" i="17"/>
  <c r="F262" i="17"/>
  <c r="F231" i="17"/>
  <c r="F60" i="17"/>
  <c r="F195" i="17"/>
  <c r="F265" i="17"/>
  <c r="F162" i="17"/>
  <c r="F170" i="17"/>
  <c r="F294" i="17"/>
  <c r="F97" i="17"/>
  <c r="F57" i="17"/>
  <c r="F35" i="17"/>
  <c r="F196" i="17"/>
  <c r="F61" i="17"/>
  <c r="F266" i="17"/>
  <c r="F37" i="17"/>
  <c r="F253" i="17"/>
  <c r="F74" i="17"/>
  <c r="F225" i="17"/>
  <c r="F110" i="17"/>
  <c r="F208" i="17"/>
  <c r="F311" i="17"/>
  <c r="F101" i="17"/>
  <c r="F230" i="17"/>
  <c r="F340" i="17"/>
  <c r="F129" i="17"/>
  <c r="F205" i="17"/>
  <c r="F291" i="17"/>
  <c r="F95" i="17"/>
  <c r="F192" i="17"/>
  <c r="F314" i="17"/>
  <c r="F259" i="16"/>
  <c r="F111" i="16"/>
  <c r="F22" i="16"/>
  <c r="F197" i="16"/>
  <c r="F59" i="17"/>
  <c r="F143" i="17"/>
  <c r="F261" i="17"/>
  <c r="F78" i="17"/>
  <c r="F315" i="17"/>
  <c r="F165" i="17"/>
  <c r="F347" i="17"/>
  <c r="F263" i="17"/>
  <c r="F371" i="17"/>
  <c r="F167" i="17"/>
  <c r="F232" i="17"/>
  <c r="F286" i="17"/>
  <c r="F260" i="17"/>
  <c r="F343" i="17"/>
  <c r="F227" i="17"/>
  <c r="F202" i="17"/>
  <c r="F27" i="17"/>
  <c r="F42" i="17"/>
  <c r="F71" i="17"/>
  <c r="F39" i="17"/>
  <c r="F228" i="17"/>
  <c r="F69" i="17"/>
  <c r="F287" i="17"/>
  <c r="F41" i="17"/>
  <c r="F288" i="17"/>
  <c r="F104" i="17"/>
  <c r="F258" i="17"/>
  <c r="F127" i="17"/>
  <c r="F229" i="17"/>
  <c r="F319" i="17"/>
  <c r="F128" i="17"/>
  <c r="F236" i="17"/>
  <c r="F348" i="17"/>
  <c r="F137" i="17"/>
  <c r="F209" i="17"/>
  <c r="F296" i="17"/>
  <c r="F103" i="17"/>
  <c r="F200" i="17"/>
  <c r="F342" i="17"/>
  <c r="F237" i="16"/>
  <c r="F287" i="16"/>
  <c r="F29" i="16"/>
  <c r="F207" i="16"/>
  <c r="F175" i="17"/>
  <c r="F365" i="17"/>
  <c r="F64" i="17"/>
  <c r="F22" i="17"/>
  <c r="F30" i="17"/>
  <c r="F23" i="17"/>
  <c r="F234" i="17"/>
  <c r="F38" i="17"/>
  <c r="F194" i="17"/>
  <c r="F113" i="17"/>
  <c r="F43" i="17"/>
  <c r="F239" i="17"/>
  <c r="F73" i="17"/>
  <c r="F309" i="17"/>
  <c r="F62" i="17"/>
  <c r="F310" i="17"/>
  <c r="F112" i="17"/>
  <c r="F293" i="17"/>
  <c r="F135" i="17"/>
  <c r="F254" i="17"/>
  <c r="F339" i="17"/>
  <c r="F136" i="17"/>
  <c r="F255" i="17"/>
  <c r="F363" i="17"/>
  <c r="F159" i="17"/>
  <c r="F223" i="17"/>
  <c r="F313" i="17"/>
  <c r="F130" i="17"/>
  <c r="F224" i="17"/>
  <c r="F202" i="16"/>
  <c r="F340" i="16"/>
  <c r="F26" i="16"/>
  <c r="F236" i="16"/>
  <c r="F254" i="16"/>
  <c r="F63" i="16"/>
  <c r="F137" i="16"/>
  <c r="F142" i="16"/>
  <c r="F171" i="16"/>
  <c r="F61" i="16"/>
  <c r="F194" i="16"/>
  <c r="F41" i="16"/>
  <c r="F65" i="16"/>
  <c r="F192" i="16"/>
  <c r="F264" i="16"/>
  <c r="F99" i="16"/>
  <c r="F72" i="16"/>
  <c r="F74" i="16"/>
  <c r="F373" i="16"/>
  <c r="F338" i="16"/>
  <c r="F167" i="16"/>
  <c r="F196" i="16"/>
  <c r="F126" i="16"/>
  <c r="F347" i="16"/>
  <c r="F370" i="16"/>
  <c r="F143" i="16"/>
  <c r="F25" i="16"/>
  <c r="F139" i="16"/>
  <c r="F162" i="16"/>
  <c r="F164" i="16"/>
  <c r="F199" i="16"/>
  <c r="F296" i="16"/>
  <c r="F231" i="16"/>
  <c r="F163" i="16"/>
  <c r="F198" i="16"/>
  <c r="F313" i="16"/>
  <c r="F374" i="16"/>
  <c r="F177" i="16"/>
  <c r="F193" i="16"/>
  <c r="F161" i="16"/>
  <c r="F34" i="16"/>
  <c r="F97" i="16"/>
  <c r="F255" i="16"/>
  <c r="F323" i="16"/>
  <c r="F349" i="16"/>
  <c r="F317" i="16"/>
  <c r="F108" i="16"/>
  <c r="F227" i="16"/>
  <c r="F368" i="16"/>
  <c r="F104" i="16"/>
  <c r="F226" i="16"/>
  <c r="F176" i="16"/>
  <c r="F92" i="16"/>
  <c r="F224" i="16"/>
  <c r="F281" i="16"/>
  <c r="F105" i="16"/>
  <c r="F107" i="16"/>
  <c r="F62" i="16"/>
  <c r="F67" i="16"/>
  <c r="F70" i="16"/>
  <c r="F365" i="16"/>
  <c r="F66" i="16"/>
  <c r="F136" i="16"/>
  <c r="F235" i="16"/>
  <c r="F170" i="16"/>
  <c r="F282" i="16"/>
  <c r="F140" i="16"/>
  <c r="F239" i="16"/>
  <c r="F310" i="16"/>
  <c r="F292" i="16"/>
  <c r="F318" i="16"/>
  <c r="F159" i="16"/>
  <c r="F160" i="16"/>
  <c r="F110" i="16"/>
  <c r="F40" i="16"/>
  <c r="F42" i="16"/>
  <c r="F234" i="16"/>
  <c r="F371" i="16"/>
  <c r="F138" i="16"/>
  <c r="F96" i="16"/>
  <c r="F337" i="16"/>
  <c r="F293" i="16"/>
  <c r="F174" i="16"/>
  <c r="F366" i="16"/>
  <c r="F43" i="16"/>
  <c r="F266" i="16"/>
  <c r="F319" i="16"/>
  <c r="F261" i="16"/>
  <c r="F258" i="16"/>
  <c r="F228" i="16"/>
  <c r="F320" i="16"/>
  <c r="F23" i="16"/>
  <c r="F203" i="16"/>
  <c r="F38" i="16"/>
  <c r="F191" i="16"/>
  <c r="F372" i="16"/>
  <c r="F58" i="16"/>
  <c r="F312" i="16"/>
  <c r="F339" i="16"/>
  <c r="F175" i="16"/>
  <c r="F252" i="16"/>
  <c r="F238" i="16"/>
  <c r="F291" i="16"/>
  <c r="F336" i="16"/>
  <c r="F322" i="16"/>
  <c r="F283" i="16"/>
  <c r="F315" i="16"/>
  <c r="F363" i="16"/>
  <c r="F206" i="16"/>
  <c r="F172" i="16"/>
  <c r="F78" i="16"/>
  <c r="F209" i="16"/>
  <c r="F346" i="16"/>
  <c r="F173" i="16"/>
  <c r="F229" i="16"/>
  <c r="F168" i="16"/>
  <c r="F127" i="16"/>
  <c r="F95" i="16"/>
  <c r="F364" i="16"/>
  <c r="F31" i="16"/>
  <c r="F222" i="16"/>
  <c r="F28" i="16"/>
  <c r="F284" i="16"/>
  <c r="F101" i="16"/>
  <c r="F103" i="16"/>
  <c r="F60" i="16"/>
  <c r="F362" i="16"/>
  <c r="F37" i="16"/>
  <c r="F344" i="16"/>
  <c r="F131" i="16"/>
  <c r="F146" i="16"/>
  <c r="F75" i="16"/>
  <c r="F69" i="16"/>
  <c r="F225" i="16"/>
  <c r="F71" i="16"/>
  <c r="F200" i="16"/>
  <c r="F268" i="16"/>
  <c r="F130" i="16"/>
  <c r="F76" i="16"/>
  <c r="F316" i="16"/>
  <c r="F285" i="16"/>
  <c r="F267" i="16"/>
  <c r="F98" i="16"/>
  <c r="F102" i="16"/>
  <c r="F367" i="16"/>
  <c r="F59" i="16"/>
  <c r="F144" i="16"/>
  <c r="F257" i="16"/>
  <c r="F36" i="16"/>
  <c r="F341" i="16"/>
  <c r="F21" i="16"/>
  <c r="F68" i="16"/>
  <c r="F128" i="16"/>
  <c r="F132" i="16"/>
  <c r="F134" i="16"/>
  <c r="F369" i="16"/>
  <c r="F79" i="16"/>
  <c r="F342" i="16"/>
  <c r="F106" i="16"/>
  <c r="F345" i="16"/>
  <c r="F178" i="16"/>
  <c r="F57" i="16"/>
  <c r="F256" i="16"/>
  <c r="F135" i="16"/>
  <c r="F314" i="16"/>
  <c r="F30" i="16"/>
  <c r="F64" i="16"/>
  <c r="F32" i="16"/>
  <c r="F290" i="16"/>
  <c r="F44" i="16"/>
  <c r="F286" i="16"/>
  <c r="F233" i="16"/>
  <c r="F309" i="16"/>
  <c r="F223" i="16"/>
  <c r="F129" i="16"/>
  <c r="F295" i="16"/>
  <c r="F113" i="16"/>
  <c r="F133" i="16"/>
  <c r="F294" i="16"/>
  <c r="F348" i="16"/>
  <c r="F201" i="16"/>
  <c r="F165" i="16"/>
  <c r="F169" i="16"/>
  <c r="F343" i="16"/>
  <c r="F39" i="16"/>
  <c r="F260" i="16"/>
  <c r="F311" i="16"/>
  <c r="F35" i="16"/>
  <c r="F263" i="16"/>
  <c r="F208" i="16"/>
  <c r="F27" i="16"/>
  <c r="F205" i="16"/>
  <c r="F93" i="16"/>
  <c r="F145" i="16"/>
  <c r="F141" i="16"/>
  <c r="O321" i="17"/>
  <c r="O296" i="17"/>
  <c r="O268" i="17"/>
  <c r="O264" i="17"/>
  <c r="O209" i="17"/>
  <c r="O205" i="17"/>
  <c r="O177" i="17"/>
  <c r="O173" i="17"/>
  <c r="O111" i="17"/>
  <c r="O107" i="17"/>
  <c r="O348" i="17"/>
  <c r="O236" i="17"/>
  <c r="O145" i="17"/>
  <c r="O141" i="17"/>
  <c r="O79" i="17"/>
  <c r="O295" i="17"/>
  <c r="O267" i="17"/>
  <c r="O208" i="17"/>
  <c r="O204" i="17"/>
  <c r="O176" i="17"/>
  <c r="O172" i="17"/>
  <c r="O110" i="17"/>
  <c r="O106" i="17"/>
  <c r="O239" i="17"/>
  <c r="O235" i="17"/>
  <c r="O144" i="17"/>
  <c r="O140" i="17"/>
  <c r="O78" i="17"/>
  <c r="O349" i="17"/>
  <c r="O237" i="17"/>
  <c r="O142" i="17"/>
  <c r="O41" i="17"/>
  <c r="O37" i="17"/>
  <c r="O33" i="17"/>
  <c r="O323" i="17"/>
  <c r="O266" i="17"/>
  <c r="O203" i="17"/>
  <c r="O171" i="17"/>
  <c r="O109" i="17"/>
  <c r="O73" i="17"/>
  <c r="O69" i="17"/>
  <c r="O234" i="17"/>
  <c r="O139" i="17"/>
  <c r="O77" i="17"/>
  <c r="O44" i="17"/>
  <c r="O40" i="17"/>
  <c r="O36" i="17"/>
  <c r="O294" i="17"/>
  <c r="O207" i="17"/>
  <c r="O175" i="17"/>
  <c r="O113" i="17"/>
  <c r="O105" i="17"/>
  <c r="O75" i="17"/>
  <c r="O71" i="17"/>
  <c r="O238" i="17"/>
  <c r="O143" i="17"/>
  <c r="O38" i="17"/>
  <c r="O104" i="17"/>
  <c r="O322" i="17"/>
  <c r="O206" i="17"/>
  <c r="O174" i="17"/>
  <c r="O112" i="17"/>
  <c r="O70" i="17"/>
  <c r="O265" i="17"/>
  <c r="O108" i="17"/>
  <c r="O42" i="17"/>
  <c r="O374" i="17"/>
  <c r="O74" i="17"/>
  <c r="O146" i="17"/>
  <c r="O39" i="17"/>
  <c r="O138" i="17"/>
  <c r="O76" i="17"/>
  <c r="O43" i="17"/>
  <c r="O35" i="17"/>
  <c r="O34" i="17"/>
  <c r="O293" i="17"/>
  <c r="O178" i="17"/>
  <c r="O72" i="17"/>
  <c r="G5" i="18"/>
  <c r="P5" i="18" s="1"/>
  <c r="P5" i="17"/>
  <c r="N81" i="15"/>
  <c r="O81" i="15" s="1"/>
  <c r="N80" i="15"/>
  <c r="N114" i="15"/>
  <c r="N115" i="15"/>
  <c r="O115" i="15" s="1"/>
  <c r="N180" i="15"/>
  <c r="O180" i="15" s="1"/>
  <c r="N179" i="15"/>
  <c r="N147" i="15"/>
  <c r="N148" i="15"/>
  <c r="O148" i="15" s="1"/>
  <c r="N324" i="15"/>
  <c r="N325" i="15"/>
  <c r="O325" i="15" s="1"/>
  <c r="N241" i="15"/>
  <c r="O241" i="15" s="1"/>
  <c r="N240" i="15"/>
  <c r="N297" i="15"/>
  <c r="N298" i="15"/>
  <c r="O298" i="15" s="1"/>
  <c r="P9" i="15"/>
  <c r="P45" i="15"/>
  <c r="G3" i="17"/>
  <c r="P3" i="17"/>
  <c r="P3" i="16"/>
  <c r="N351" i="15"/>
  <c r="O351" i="15" s="1"/>
  <c r="N350" i="15"/>
  <c r="O205" i="15"/>
  <c r="O177" i="15"/>
  <c r="O141" i="15"/>
  <c r="O113" i="15"/>
  <c r="O105" i="15"/>
  <c r="O77" i="15"/>
  <c r="O69" i="15"/>
  <c r="O33" i="15"/>
  <c r="O41" i="15"/>
  <c r="O268" i="15"/>
  <c r="O204" i="15"/>
  <c r="O176" i="15"/>
  <c r="O140" i="15"/>
  <c r="O112" i="15"/>
  <c r="O104" i="15"/>
  <c r="O76" i="15"/>
  <c r="O34" i="15"/>
  <c r="O42" i="15"/>
  <c r="O323" i="15"/>
  <c r="O295" i="15"/>
  <c r="O267" i="15"/>
  <c r="O203" i="15"/>
  <c r="O175" i="15"/>
  <c r="O296" i="15"/>
  <c r="O322" i="15"/>
  <c r="O294" i="15"/>
  <c r="O266" i="15"/>
  <c r="O238" i="15"/>
  <c r="O174" i="15"/>
  <c r="O146" i="15"/>
  <c r="O138" i="15"/>
  <c r="O110" i="15"/>
  <c r="O74" i="15"/>
  <c r="O36" i="15"/>
  <c r="O44" i="15"/>
  <c r="O207" i="15"/>
  <c r="O79" i="15"/>
  <c r="O106" i="15"/>
  <c r="O70" i="15"/>
  <c r="O139" i="15"/>
  <c r="O35" i="15"/>
  <c r="O349" i="15"/>
  <c r="O321" i="15"/>
  <c r="O293" i="15"/>
  <c r="O265" i="15"/>
  <c r="O237" i="15"/>
  <c r="O209" i="15"/>
  <c r="O173" i="15"/>
  <c r="O145" i="15"/>
  <c r="O109" i="15"/>
  <c r="O73" i="15"/>
  <c r="O37" i="15"/>
  <c r="O235" i="15"/>
  <c r="O171" i="15"/>
  <c r="O143" i="15"/>
  <c r="O71" i="15"/>
  <c r="O78" i="15"/>
  <c r="O40" i="15"/>
  <c r="O348" i="15"/>
  <c r="O264" i="15"/>
  <c r="O236" i="15"/>
  <c r="O208" i="15"/>
  <c r="O172" i="15"/>
  <c r="O144" i="15"/>
  <c r="O108" i="15"/>
  <c r="O72" i="15"/>
  <c r="O38" i="15"/>
  <c r="O107" i="15"/>
  <c r="O39" i="15"/>
  <c r="O374" i="15"/>
  <c r="O234" i="15"/>
  <c r="O206" i="15"/>
  <c r="O178" i="15"/>
  <c r="O142" i="15"/>
  <c r="O239" i="15"/>
  <c r="O75" i="15"/>
  <c r="O43" i="15"/>
  <c r="O111" i="15"/>
  <c r="N270" i="15"/>
  <c r="O270" i="15" s="1"/>
  <c r="N269" i="15"/>
  <c r="G46" i="15"/>
  <c r="G47" i="15" s="1"/>
  <c r="G48" i="15" s="1"/>
  <c r="G49" i="15" s="1"/>
  <c r="G50" i="15" s="1"/>
  <c r="G51" i="15" s="1"/>
  <c r="G52" i="15" s="1"/>
  <c r="G53" i="15" s="1"/>
  <c r="G54" i="15" s="1"/>
  <c r="G55" i="15" s="1"/>
  <c r="P180" i="15"/>
  <c r="P115" i="15"/>
  <c r="G351" i="15"/>
  <c r="G352" i="15" s="1"/>
  <c r="G353" i="15" s="1"/>
  <c r="G354" i="15" s="1"/>
  <c r="G355" i="15" s="1"/>
  <c r="G356" i="15" s="1"/>
  <c r="G357" i="15" s="1"/>
  <c r="G358" i="15" s="1"/>
  <c r="G359" i="15" s="1"/>
  <c r="G360" i="15" s="1"/>
  <c r="G361" i="15" s="1"/>
  <c r="G270" i="15"/>
  <c r="G271" i="15" s="1"/>
  <c r="G272" i="15" s="1"/>
  <c r="G273" i="15" s="1"/>
  <c r="G274" i="15" s="1"/>
  <c r="G275" i="15" s="1"/>
  <c r="G276" i="15" s="1"/>
  <c r="G277" i="15" s="1"/>
  <c r="G278" i="15" s="1"/>
  <c r="G279" i="15" s="1"/>
  <c r="G280" i="15" s="1"/>
  <c r="G180" i="15"/>
  <c r="G181" i="15" s="1"/>
  <c r="G182" i="15" s="1"/>
  <c r="G183" i="15" s="1"/>
  <c r="G184" i="15" s="1"/>
  <c r="G185" i="15" s="1"/>
  <c r="G186" i="15" s="1"/>
  <c r="G187" i="15" s="1"/>
  <c r="G188" i="15" s="1"/>
  <c r="G189" i="15" s="1"/>
  <c r="G190" i="15" s="1"/>
  <c r="G81" i="15"/>
  <c r="G82" i="15" s="1"/>
  <c r="G83" i="15" s="1"/>
  <c r="G84" i="15" s="1"/>
  <c r="G85" i="15" s="1"/>
  <c r="G86" i="15" s="1"/>
  <c r="G87" i="15" s="1"/>
  <c r="G88" i="15" s="1"/>
  <c r="G89" i="15" s="1"/>
  <c r="G90" i="15" s="1"/>
  <c r="G91" i="15" s="1"/>
  <c r="G325" i="15"/>
  <c r="G326" i="15" s="1"/>
  <c r="G327" i="15" s="1"/>
  <c r="G328" i="15" s="1"/>
  <c r="G329" i="15" s="1"/>
  <c r="G330" i="15" s="1"/>
  <c r="G331" i="15" s="1"/>
  <c r="G332" i="15" s="1"/>
  <c r="G333" i="15" s="1"/>
  <c r="G334" i="15" s="1"/>
  <c r="G335" i="15" s="1"/>
  <c r="G241" i="15"/>
  <c r="G242" i="15" s="1"/>
  <c r="G243" i="15" s="1"/>
  <c r="G244" i="15" s="1"/>
  <c r="G245" i="15" s="1"/>
  <c r="G246" i="15" s="1"/>
  <c r="G247" i="15" s="1"/>
  <c r="G248" i="15" s="1"/>
  <c r="G249" i="15" s="1"/>
  <c r="G250" i="15" s="1"/>
  <c r="G251" i="15" s="1"/>
  <c r="P241" i="15"/>
  <c r="P81" i="15"/>
  <c r="P148" i="15"/>
  <c r="G115" i="15"/>
  <c r="G116" i="15" s="1"/>
  <c r="G117" i="15" s="1"/>
  <c r="G118" i="15" s="1"/>
  <c r="G119" i="15" s="1"/>
  <c r="G120" i="15" s="1"/>
  <c r="G121" i="15" s="1"/>
  <c r="G122" i="15" s="1"/>
  <c r="G123" i="15" s="1"/>
  <c r="G124" i="15" s="1"/>
  <c r="G125" i="15" s="1"/>
  <c r="P351" i="15"/>
  <c r="P270" i="15"/>
  <c r="G298" i="15"/>
  <c r="G299" i="15" s="1"/>
  <c r="G300" i="15" s="1"/>
  <c r="G301" i="15" s="1"/>
  <c r="G302" i="15" s="1"/>
  <c r="G303" i="15" s="1"/>
  <c r="G304" i="15" s="1"/>
  <c r="G305" i="15" s="1"/>
  <c r="G306" i="15" s="1"/>
  <c r="G307" i="15" s="1"/>
  <c r="G308" i="15" s="1"/>
  <c r="G211" i="15"/>
  <c r="G212" i="15" s="1"/>
  <c r="G213" i="15" s="1"/>
  <c r="G214" i="15" s="1"/>
  <c r="G215" i="15" s="1"/>
  <c r="G216" i="15" s="1"/>
  <c r="G217" i="15" s="1"/>
  <c r="G218" i="15" s="1"/>
  <c r="G219" i="15" s="1"/>
  <c r="G220" i="15" s="1"/>
  <c r="G221" i="15" s="1"/>
  <c r="P325" i="15"/>
  <c r="P211" i="15"/>
  <c r="P298" i="15"/>
  <c r="G148" i="15"/>
  <c r="G149" i="15" s="1"/>
  <c r="G150" i="15" s="1"/>
  <c r="G151" i="15" s="1"/>
  <c r="G152" i="15" s="1"/>
  <c r="G153" i="15" s="1"/>
  <c r="G154" i="15" s="1"/>
  <c r="G155" i="15" s="1"/>
  <c r="G156" i="15" s="1"/>
  <c r="G157" i="15" s="1"/>
  <c r="G158" i="15" s="1"/>
  <c r="N211" i="15"/>
  <c r="O211" i="15" s="1"/>
  <c r="N210" i="15"/>
  <c r="P324" i="17" l="1"/>
  <c r="P114" i="17"/>
  <c r="G324" i="17"/>
  <c r="G240" i="17"/>
  <c r="G114" i="17"/>
  <c r="P179" i="17"/>
  <c r="G179" i="17"/>
  <c r="P147" i="17"/>
  <c r="G80" i="17"/>
  <c r="G45" i="17"/>
  <c r="P210" i="17"/>
  <c r="G147" i="17"/>
  <c r="P350" i="17"/>
  <c r="G350" i="17"/>
  <c r="P269" i="17"/>
  <c r="P80" i="17"/>
  <c r="G269" i="17"/>
  <c r="P297" i="17"/>
  <c r="G9" i="17"/>
  <c r="P240" i="17"/>
  <c r="G210" i="17"/>
  <c r="G297" i="17"/>
  <c r="O324" i="15"/>
  <c r="M24" i="29"/>
  <c r="O147" i="15"/>
  <c r="O179" i="15"/>
  <c r="O269" i="15"/>
  <c r="O350" i="15"/>
  <c r="M25" i="29"/>
  <c r="O297" i="15"/>
  <c r="O240" i="15"/>
  <c r="O210" i="15"/>
  <c r="G3" i="16"/>
  <c r="P45" i="16"/>
  <c r="P9" i="16"/>
  <c r="O114" i="15"/>
  <c r="P3" i="18"/>
  <c r="P45" i="17"/>
  <c r="P9" i="17"/>
  <c r="O80" i="15"/>
  <c r="P212" i="15"/>
  <c r="N212" i="15"/>
  <c r="O212" i="15" s="1"/>
  <c r="P46" i="15"/>
  <c r="N45" i="15"/>
  <c r="N46" i="15"/>
  <c r="O46" i="15" s="1"/>
  <c r="P326" i="15"/>
  <c r="N326" i="15"/>
  <c r="N242" i="15"/>
  <c r="O242" i="15" s="1"/>
  <c r="P242" i="15"/>
  <c r="P181" i="15"/>
  <c r="N181" i="15"/>
  <c r="O181" i="15" s="1"/>
  <c r="N10" i="15"/>
  <c r="O10" i="15" s="1"/>
  <c r="N9" i="15"/>
  <c r="P10" i="15"/>
  <c r="N82" i="15"/>
  <c r="O82" i="15" s="1"/>
  <c r="P82" i="15"/>
  <c r="P271" i="15"/>
  <c r="N271" i="15"/>
  <c r="O271" i="15" s="1"/>
  <c r="P116" i="15"/>
  <c r="N116" i="15"/>
  <c r="O116" i="15" s="1"/>
  <c r="N352" i="15"/>
  <c r="O352" i="15" s="1"/>
  <c r="P352" i="15"/>
  <c r="P299" i="15"/>
  <c r="N299" i="15"/>
  <c r="O299" i="15" s="1"/>
  <c r="P149" i="15"/>
  <c r="N149" i="15"/>
  <c r="O149" i="15" s="1"/>
  <c r="E350" i="15"/>
  <c r="E17" i="15"/>
  <c r="F17" i="15" s="1"/>
  <c r="E13" i="15"/>
  <c r="F13" i="15" s="1"/>
  <c r="E114" i="15"/>
  <c r="E14" i="15"/>
  <c r="F14" i="15" s="1"/>
  <c r="E9" i="15"/>
  <c r="E212" i="15"/>
  <c r="F212" i="15" s="1"/>
  <c r="E116" i="15"/>
  <c r="F116" i="15" s="1"/>
  <c r="E18" i="15"/>
  <c r="F18" i="15" s="1"/>
  <c r="E21" i="15"/>
  <c r="E210" i="15"/>
  <c r="E10" i="15"/>
  <c r="F10" i="15" s="1"/>
  <c r="E269" i="15"/>
  <c r="E324" i="15"/>
  <c r="E11" i="15"/>
  <c r="F11" i="15" s="1"/>
  <c r="E19" i="15"/>
  <c r="F19" i="15" s="1"/>
  <c r="E240" i="15"/>
  <c r="E15" i="15"/>
  <c r="F15" i="15" s="1"/>
  <c r="E16" i="15"/>
  <c r="F16" i="15" s="1"/>
  <c r="E241" i="15"/>
  <c r="F241" i="15" s="1"/>
  <c r="E211" i="15"/>
  <c r="F211" i="15" s="1"/>
  <c r="E179" i="15"/>
  <c r="E115" i="15"/>
  <c r="F115" i="15" s="1"/>
  <c r="E12" i="15"/>
  <c r="F12" i="15" s="1"/>
  <c r="E20" i="15"/>
  <c r="F20" i="15" s="1"/>
  <c r="E45" i="15"/>
  <c r="E352" i="15"/>
  <c r="F352" i="15" s="1"/>
  <c r="E148" i="15"/>
  <c r="F148" i="15" s="1"/>
  <c r="E327" i="15"/>
  <c r="F327" i="15" s="1"/>
  <c r="E243" i="15"/>
  <c r="F243" i="15" s="1"/>
  <c r="E80" i="15"/>
  <c r="E149" i="15"/>
  <c r="F149" i="15" s="1"/>
  <c r="E81" i="15"/>
  <c r="F81" i="15" s="1"/>
  <c r="E242" i="15"/>
  <c r="F242" i="15" s="1"/>
  <c r="E299" i="15"/>
  <c r="F299" i="15" s="1"/>
  <c r="E118" i="15"/>
  <c r="F118" i="15" s="1"/>
  <c r="E181" i="15"/>
  <c r="F181" i="15" s="1"/>
  <c r="E328" i="15"/>
  <c r="F328" i="15" s="1"/>
  <c r="E298" i="15"/>
  <c r="F298" i="15" s="1"/>
  <c r="E325" i="15"/>
  <c r="F325" i="15" s="1"/>
  <c r="E297" i="15"/>
  <c r="E214" i="15"/>
  <c r="F214" i="15" s="1"/>
  <c r="E326" i="15"/>
  <c r="E46" i="15"/>
  <c r="F46" i="15" s="1"/>
  <c r="E270" i="15"/>
  <c r="F270" i="15" s="1"/>
  <c r="E244" i="15"/>
  <c r="F244" i="15" s="1"/>
  <c r="E351" i="15"/>
  <c r="E271" i="15"/>
  <c r="F271" i="15" s="1"/>
  <c r="E147" i="15"/>
  <c r="E273" i="15"/>
  <c r="E182" i="15"/>
  <c r="F182" i="15" s="1"/>
  <c r="E82" i="15"/>
  <c r="F82" i="15" s="1"/>
  <c r="E180" i="15"/>
  <c r="F180" i="15" s="1"/>
  <c r="E117" i="15"/>
  <c r="F117" i="15" s="1"/>
  <c r="E213" i="15"/>
  <c r="F213" i="15" s="1"/>
  <c r="E47" i="15"/>
  <c r="F47" i="15" s="1"/>
  <c r="E119" i="15"/>
  <c r="F119" i="15" s="1"/>
  <c r="E272" i="15"/>
  <c r="F272" i="15" s="1"/>
  <c r="E353" i="15"/>
  <c r="F353" i="15" s="1"/>
  <c r="E150" i="15"/>
  <c r="F150" i="15" s="1"/>
  <c r="E245" i="15"/>
  <c r="E120" i="15"/>
  <c r="F120" i="15" s="1"/>
  <c r="E354" i="15"/>
  <c r="F354" i="15" s="1"/>
  <c r="E329" i="15"/>
  <c r="F329" i="15" s="1"/>
  <c r="E83" i="15"/>
  <c r="F83" i="15" s="1"/>
  <c r="E300" i="15"/>
  <c r="E183" i="15"/>
  <c r="F183" i="15" s="1"/>
  <c r="E274" i="15"/>
  <c r="F274" i="15" s="1"/>
  <c r="E215" i="15"/>
  <c r="F215" i="15" s="1"/>
  <c r="E48" i="15"/>
  <c r="F48" i="15" s="1"/>
  <c r="E151" i="15"/>
  <c r="F151" i="15" s="1"/>
  <c r="E355" i="15"/>
  <c r="F355" i="15" s="1"/>
  <c r="E246" i="15"/>
  <c r="F246" i="15" s="1"/>
  <c r="E121" i="15"/>
  <c r="F121" i="15" s="1"/>
  <c r="E184" i="15"/>
  <c r="F184" i="15" s="1"/>
  <c r="E49" i="15"/>
  <c r="F49" i="15" s="1"/>
  <c r="E330" i="15"/>
  <c r="F330" i="15" s="1"/>
  <c r="E216" i="15"/>
  <c r="E84" i="15"/>
  <c r="F84" i="15" s="1"/>
  <c r="E301" i="15"/>
  <c r="F301" i="15" s="1"/>
  <c r="E275" i="15"/>
  <c r="F275" i="15" s="1"/>
  <c r="E152" i="15"/>
  <c r="F152" i="15" s="1"/>
  <c r="E356" i="15"/>
  <c r="F356" i="15" s="1"/>
  <c r="E247" i="15"/>
  <c r="F247" i="15" s="1"/>
  <c r="E122" i="15"/>
  <c r="F122" i="15" s="1"/>
  <c r="E217" i="15"/>
  <c r="F217" i="15" s="1"/>
  <c r="E85" i="15"/>
  <c r="F85" i="15" s="1"/>
  <c r="E331" i="15"/>
  <c r="F331" i="15" s="1"/>
  <c r="E302" i="15"/>
  <c r="F302" i="15" s="1"/>
  <c r="E50" i="15"/>
  <c r="F50" i="15" s="1"/>
  <c r="E185" i="15"/>
  <c r="F185" i="15" s="1"/>
  <c r="E153" i="15"/>
  <c r="F153" i="15" s="1"/>
  <c r="E276" i="15"/>
  <c r="F276" i="15" s="1"/>
  <c r="E123" i="15"/>
  <c r="E357" i="15"/>
  <c r="F357" i="15" s="1"/>
  <c r="E248" i="15"/>
  <c r="F248" i="15" s="1"/>
  <c r="E332" i="15"/>
  <c r="F332" i="15" s="1"/>
  <c r="E218" i="15"/>
  <c r="F218" i="15" s="1"/>
  <c r="E86" i="15"/>
  <c r="F86" i="15" s="1"/>
  <c r="E303" i="15"/>
  <c r="F303" i="15" s="1"/>
  <c r="E186" i="15"/>
  <c r="E51" i="15"/>
  <c r="F51" i="15" s="1"/>
  <c r="E277" i="15"/>
  <c r="F277" i="15" s="1"/>
  <c r="E154" i="15"/>
  <c r="F154" i="15" s="1"/>
  <c r="E358" i="15"/>
  <c r="F358" i="15" s="1"/>
  <c r="E249" i="15"/>
  <c r="F249" i="15" s="1"/>
  <c r="E124" i="15"/>
  <c r="F124" i="15" s="1"/>
  <c r="E333" i="15"/>
  <c r="F333" i="15" s="1"/>
  <c r="E219" i="15"/>
  <c r="F219" i="15" s="1"/>
  <c r="E87" i="15"/>
  <c r="F87" i="15" s="1"/>
  <c r="E304" i="15"/>
  <c r="F304" i="15" s="1"/>
  <c r="E187" i="15"/>
  <c r="F187" i="15" s="1"/>
  <c r="E52" i="15"/>
  <c r="F52" i="15" s="1"/>
  <c r="E278" i="15"/>
  <c r="F278" i="15" s="1"/>
  <c r="E155" i="15"/>
  <c r="E250" i="15"/>
  <c r="F250" i="15" s="1"/>
  <c r="E125" i="15"/>
  <c r="F125" i="15" s="1"/>
  <c r="E359" i="15"/>
  <c r="F359" i="15" s="1"/>
  <c r="E334" i="15"/>
  <c r="F334" i="15" s="1"/>
  <c r="E220" i="15"/>
  <c r="F220" i="15" s="1"/>
  <c r="E188" i="15"/>
  <c r="F188" i="15" s="1"/>
  <c r="E305" i="15"/>
  <c r="F305" i="15" s="1"/>
  <c r="E279" i="15"/>
  <c r="F279" i="15" s="1"/>
  <c r="E156" i="15"/>
  <c r="F156" i="15" s="1"/>
  <c r="E88" i="15"/>
  <c r="F88" i="15" s="1"/>
  <c r="E53" i="15"/>
  <c r="F53" i="15" s="1"/>
  <c r="E126" i="15"/>
  <c r="E360" i="15"/>
  <c r="F360" i="15" s="1"/>
  <c r="E251" i="15"/>
  <c r="F251" i="15" s="1"/>
  <c r="E335" i="15"/>
  <c r="F335" i="15" s="1"/>
  <c r="E89" i="15"/>
  <c r="F89" i="15" s="1"/>
  <c r="E221" i="15"/>
  <c r="F221" i="15" s="1"/>
  <c r="E54" i="15"/>
  <c r="F54" i="15" s="1"/>
  <c r="E306" i="15"/>
  <c r="F306" i="15" s="1"/>
  <c r="E280" i="15"/>
  <c r="F280" i="15" s="1"/>
  <c r="E157" i="15"/>
  <c r="F157" i="15" s="1"/>
  <c r="E189" i="15"/>
  <c r="F189" i="15" s="1"/>
  <c r="E336" i="15"/>
  <c r="E158" i="15"/>
  <c r="F158" i="15" s="1"/>
  <c r="E281" i="15"/>
  <c r="E222" i="15"/>
  <c r="E361" i="15"/>
  <c r="F361" i="15" s="1"/>
  <c r="E190" i="15"/>
  <c r="F190" i="15" s="1"/>
  <c r="E55" i="15"/>
  <c r="F55" i="15" s="1"/>
  <c r="E307" i="15"/>
  <c r="F307" i="15" s="1"/>
  <c r="E252" i="15"/>
  <c r="E90" i="15"/>
  <c r="E362" i="15"/>
  <c r="E159" i="15"/>
  <c r="E308" i="15"/>
  <c r="F308" i="15" s="1"/>
  <c r="E91" i="15"/>
  <c r="F91" i="15" s="1"/>
  <c r="E56" i="15"/>
  <c r="E191" i="15"/>
  <c r="E309" i="15"/>
  <c r="E92" i="15"/>
  <c r="N1" i="15"/>
  <c r="N1" i="16"/>
  <c r="N1" i="17"/>
  <c r="N1" i="18"/>
  <c r="F186" i="15" l="1"/>
  <c r="F245" i="15"/>
  <c r="F269" i="15"/>
  <c r="M10" i="29"/>
  <c r="O326" i="15"/>
  <c r="N45" i="16"/>
  <c r="P46" i="16"/>
  <c r="N46" i="16"/>
  <c r="O46" i="16" s="1"/>
  <c r="N81" i="17"/>
  <c r="O81" i="17" s="1"/>
  <c r="N80" i="17"/>
  <c r="N148" i="17"/>
  <c r="O148" i="17" s="1"/>
  <c r="N147" i="17"/>
  <c r="F114" i="15"/>
  <c r="M5" i="29"/>
  <c r="N269" i="17"/>
  <c r="N270" i="17"/>
  <c r="O270" i="17" s="1"/>
  <c r="F90" i="15"/>
  <c r="F155" i="15"/>
  <c r="F326" i="15"/>
  <c r="F210" i="15"/>
  <c r="M8" i="29"/>
  <c r="O9" i="15"/>
  <c r="N10" i="17"/>
  <c r="O10" i="17" s="1"/>
  <c r="N9" i="17"/>
  <c r="P10" i="17"/>
  <c r="E297" i="17"/>
  <c r="E298" i="17"/>
  <c r="F298" i="17" s="1"/>
  <c r="E351" i="17"/>
  <c r="E350" i="17"/>
  <c r="N180" i="17"/>
  <c r="O180" i="17" s="1"/>
  <c r="N179" i="17"/>
  <c r="F300" i="15"/>
  <c r="F273" i="15"/>
  <c r="F45" i="15"/>
  <c r="M3" i="29"/>
  <c r="O45" i="15"/>
  <c r="P46" i="17"/>
  <c r="N45" i="17"/>
  <c r="N46" i="17"/>
  <c r="O46" i="17" s="1"/>
  <c r="E211" i="17"/>
  <c r="F211" i="17" s="1"/>
  <c r="E210" i="17"/>
  <c r="N350" i="17"/>
  <c r="N351" i="17"/>
  <c r="O351" i="17" s="1"/>
  <c r="E114" i="17"/>
  <c r="E115" i="17"/>
  <c r="F115" i="17" s="1"/>
  <c r="E180" i="17"/>
  <c r="F180" i="17" s="1"/>
  <c r="E179" i="17"/>
  <c r="F147" i="15"/>
  <c r="M6" i="29"/>
  <c r="F297" i="15"/>
  <c r="M11" i="29"/>
  <c r="F240" i="15"/>
  <c r="M9" i="29"/>
  <c r="F350" i="15"/>
  <c r="M13" i="29"/>
  <c r="G3" i="18"/>
  <c r="P45" i="18"/>
  <c r="P9" i="18"/>
  <c r="N240" i="17"/>
  <c r="N241" i="17"/>
  <c r="O241" i="17" s="1"/>
  <c r="E147" i="17"/>
  <c r="E148" i="17"/>
  <c r="F148" i="17" s="1"/>
  <c r="E240" i="17"/>
  <c r="E241" i="17"/>
  <c r="F241" i="17" s="1"/>
  <c r="G269" i="16"/>
  <c r="G80" i="16"/>
  <c r="P324" i="16"/>
  <c r="P210" i="16"/>
  <c r="P350" i="16"/>
  <c r="P240" i="16"/>
  <c r="G297" i="16"/>
  <c r="G179" i="16"/>
  <c r="P147" i="16"/>
  <c r="P114" i="16"/>
  <c r="G45" i="16"/>
  <c r="G324" i="16"/>
  <c r="G240" i="16"/>
  <c r="G210" i="16"/>
  <c r="P297" i="16"/>
  <c r="P80" i="16"/>
  <c r="P179" i="16"/>
  <c r="P269" i="16"/>
  <c r="G350" i="16"/>
  <c r="G114" i="16"/>
  <c r="G9" i="16"/>
  <c r="G147" i="16"/>
  <c r="G10" i="17"/>
  <c r="E10" i="17"/>
  <c r="F10" i="17" s="1"/>
  <c r="E9" i="17"/>
  <c r="N211" i="17"/>
  <c r="O211" i="17" s="1"/>
  <c r="N210" i="17"/>
  <c r="E325" i="17"/>
  <c r="F325" i="17" s="1"/>
  <c r="E324" i="17"/>
  <c r="F351" i="15"/>
  <c r="N13" i="29"/>
  <c r="F80" i="15"/>
  <c r="M4" i="29"/>
  <c r="M23" i="29"/>
  <c r="N297" i="17"/>
  <c r="N298" i="17"/>
  <c r="O298" i="17" s="1"/>
  <c r="G46" i="17"/>
  <c r="E46" i="17"/>
  <c r="F46" i="17" s="1"/>
  <c r="P325" i="17"/>
  <c r="G211" i="17"/>
  <c r="P81" i="17"/>
  <c r="P270" i="17"/>
  <c r="P180" i="17"/>
  <c r="G115" i="17"/>
  <c r="G325" i="17"/>
  <c r="P115" i="17"/>
  <c r="E45" i="17"/>
  <c r="P241" i="17"/>
  <c r="G180" i="17"/>
  <c r="P351" i="17"/>
  <c r="G270" i="17"/>
  <c r="P148" i="17"/>
  <c r="G241" i="17"/>
  <c r="G351" i="17"/>
  <c r="P211" i="17"/>
  <c r="P298" i="17"/>
  <c r="G81" i="17"/>
  <c r="G148" i="17"/>
  <c r="G298" i="17"/>
  <c r="N114" i="17"/>
  <c r="N115" i="17"/>
  <c r="O115" i="17" s="1"/>
  <c r="F123" i="15"/>
  <c r="F216" i="15"/>
  <c r="F179" i="15"/>
  <c r="M7" i="29"/>
  <c r="F324" i="15"/>
  <c r="M12" i="29"/>
  <c r="F9" i="15"/>
  <c r="M2" i="29"/>
  <c r="P10" i="16"/>
  <c r="N10" i="16"/>
  <c r="O10" i="16" s="1"/>
  <c r="N9" i="16"/>
  <c r="E270" i="17"/>
  <c r="F270" i="17" s="1"/>
  <c r="E269" i="17"/>
  <c r="E80" i="17"/>
  <c r="E81" i="17"/>
  <c r="F81" i="17" s="1"/>
  <c r="N324" i="17"/>
  <c r="N325" i="17"/>
  <c r="O325" i="17" s="1"/>
  <c r="N300" i="15"/>
  <c r="P300" i="15"/>
  <c r="N353" i="15"/>
  <c r="O353" i="15" s="1"/>
  <c r="P353" i="15"/>
  <c r="N11" i="15"/>
  <c r="O11" i="15" s="1"/>
  <c r="P11" i="15"/>
  <c r="P327" i="15"/>
  <c r="N327" i="15"/>
  <c r="O327" i="15" s="1"/>
  <c r="P83" i="15"/>
  <c r="N83" i="15"/>
  <c r="O83" i="15" s="1"/>
  <c r="N117" i="15"/>
  <c r="O117" i="15" s="1"/>
  <c r="P117" i="15"/>
  <c r="N47" i="15"/>
  <c r="O47" i="15" s="1"/>
  <c r="P47" i="15"/>
  <c r="N182" i="15"/>
  <c r="O182" i="15" s="1"/>
  <c r="P182" i="15"/>
  <c r="N150" i="15"/>
  <c r="O150" i="15" s="1"/>
  <c r="P150" i="15"/>
  <c r="P272" i="15"/>
  <c r="N272" i="15"/>
  <c r="O272" i="15" s="1"/>
  <c r="N243" i="15"/>
  <c r="O243" i="15" s="1"/>
  <c r="P243" i="15"/>
  <c r="P213" i="15"/>
  <c r="N213" i="15"/>
  <c r="O213" i="15" s="1"/>
  <c r="G56" i="15"/>
  <c r="E57" i="15" s="1"/>
  <c r="F56" i="15"/>
  <c r="F80" i="17" l="1"/>
  <c r="G352" i="17"/>
  <c r="E352" i="17"/>
  <c r="F352" i="17" s="1"/>
  <c r="P116" i="17"/>
  <c r="N116" i="17"/>
  <c r="O116" i="17" s="1"/>
  <c r="G11" i="17"/>
  <c r="E11" i="17"/>
  <c r="F11" i="17" s="1"/>
  <c r="N81" i="16"/>
  <c r="O81" i="16" s="1"/>
  <c r="N80" i="16"/>
  <c r="E180" i="16"/>
  <c r="F180" i="16" s="1"/>
  <c r="E179" i="16"/>
  <c r="P10" i="18"/>
  <c r="N10" i="18"/>
  <c r="O10" i="18" s="1"/>
  <c r="N9" i="18"/>
  <c r="O9" i="18" s="1"/>
  <c r="O350" i="17"/>
  <c r="M73" i="29"/>
  <c r="O9" i="17"/>
  <c r="O147" i="17"/>
  <c r="F240" i="17"/>
  <c r="O114" i="17"/>
  <c r="P149" i="17"/>
  <c r="N149" i="17"/>
  <c r="O149" i="17" s="1"/>
  <c r="E116" i="17"/>
  <c r="F116" i="17" s="1"/>
  <c r="G116" i="17"/>
  <c r="M60" i="29"/>
  <c r="F324" i="17"/>
  <c r="E147" i="16"/>
  <c r="E148" i="16"/>
  <c r="F148" i="16" s="1"/>
  <c r="N240" i="16"/>
  <c r="N241" i="16"/>
  <c r="O241" i="16" s="1"/>
  <c r="P324" i="18"/>
  <c r="P179" i="18"/>
  <c r="P80" i="18"/>
  <c r="G324" i="18"/>
  <c r="P210" i="18"/>
  <c r="G80" i="18"/>
  <c r="G179" i="18"/>
  <c r="G210" i="18"/>
  <c r="P147" i="18"/>
  <c r="G350" i="18"/>
  <c r="G114" i="18"/>
  <c r="P269" i="18"/>
  <c r="G269" i="18"/>
  <c r="P240" i="18"/>
  <c r="G45" i="18"/>
  <c r="G147" i="18"/>
  <c r="P114" i="18"/>
  <c r="P350" i="18"/>
  <c r="G9" i="18"/>
  <c r="P297" i="18"/>
  <c r="G297" i="18"/>
  <c r="G240" i="18"/>
  <c r="F351" i="17"/>
  <c r="O80" i="17"/>
  <c r="F269" i="17"/>
  <c r="G242" i="17"/>
  <c r="E242" i="17"/>
  <c r="F242" i="17" s="1"/>
  <c r="N297" i="16"/>
  <c r="N298" i="16"/>
  <c r="O298" i="16" s="1"/>
  <c r="P46" i="18"/>
  <c r="N45" i="18"/>
  <c r="O45" i="18" s="1"/>
  <c r="N46" i="18"/>
  <c r="O46" i="18" s="1"/>
  <c r="E211" i="16"/>
  <c r="F211" i="16" s="1"/>
  <c r="E210" i="16"/>
  <c r="O9" i="16"/>
  <c r="G299" i="17"/>
  <c r="E299" i="17"/>
  <c r="F299" i="17" s="1"/>
  <c r="E271" i="17"/>
  <c r="F271" i="17" s="1"/>
  <c r="G271" i="17"/>
  <c r="P181" i="17"/>
  <c r="N181" i="17"/>
  <c r="O181" i="17" s="1"/>
  <c r="O297" i="17"/>
  <c r="E10" i="16"/>
  <c r="F10" i="16" s="1"/>
  <c r="G10" i="16"/>
  <c r="E9" i="16"/>
  <c r="E240" i="16"/>
  <c r="E241" i="16"/>
  <c r="F241" i="16" s="1"/>
  <c r="N350" i="16"/>
  <c r="N351" i="16"/>
  <c r="O351" i="16" s="1"/>
  <c r="F147" i="17"/>
  <c r="F179" i="17"/>
  <c r="G149" i="17"/>
  <c r="E149" i="17"/>
  <c r="F149" i="17" s="1"/>
  <c r="P352" i="17"/>
  <c r="N352" i="17"/>
  <c r="O352" i="17" s="1"/>
  <c r="N271" i="17"/>
  <c r="O271" i="17" s="1"/>
  <c r="P271" i="17"/>
  <c r="O210" i="17"/>
  <c r="E114" i="16"/>
  <c r="E115" i="16"/>
  <c r="F115" i="16" s="1"/>
  <c r="E325" i="16"/>
  <c r="F325" i="16" s="1"/>
  <c r="E324" i="16"/>
  <c r="N211" i="16"/>
  <c r="O211" i="16" s="1"/>
  <c r="N210" i="16"/>
  <c r="O45" i="17"/>
  <c r="F297" i="17"/>
  <c r="O300" i="15"/>
  <c r="P11" i="16"/>
  <c r="N11" i="16"/>
  <c r="O11" i="16" s="1"/>
  <c r="G82" i="17"/>
  <c r="E82" i="17"/>
  <c r="F82" i="17" s="1"/>
  <c r="G181" i="17"/>
  <c r="E181" i="17"/>
  <c r="F181" i="17" s="1"/>
  <c r="N82" i="17"/>
  <c r="O82" i="17" s="1"/>
  <c r="P82" i="17"/>
  <c r="E351" i="16"/>
  <c r="E350" i="16"/>
  <c r="P241" i="16"/>
  <c r="G46" i="16"/>
  <c r="G180" i="16"/>
  <c r="G325" i="16"/>
  <c r="E45" i="16"/>
  <c r="P351" i="16"/>
  <c r="G148" i="16"/>
  <c r="P211" i="16"/>
  <c r="P298" i="16"/>
  <c r="P180" i="16"/>
  <c r="G211" i="16"/>
  <c r="G351" i="16"/>
  <c r="G241" i="16"/>
  <c r="P115" i="16"/>
  <c r="G298" i="16"/>
  <c r="P81" i="16"/>
  <c r="P148" i="16"/>
  <c r="G270" i="16"/>
  <c r="P325" i="16"/>
  <c r="E46" i="16"/>
  <c r="F46" i="16" s="1"/>
  <c r="G81" i="16"/>
  <c r="G115" i="16"/>
  <c r="P270" i="16"/>
  <c r="N324" i="16"/>
  <c r="N325" i="16"/>
  <c r="O325" i="16" s="1"/>
  <c r="O240" i="17"/>
  <c r="P47" i="17"/>
  <c r="N47" i="17"/>
  <c r="O47" i="17" s="1"/>
  <c r="M22" i="29"/>
  <c r="O269" i="17"/>
  <c r="N47" i="16"/>
  <c r="O47" i="16" s="1"/>
  <c r="P47" i="16"/>
  <c r="E47" i="17"/>
  <c r="F47" i="17" s="1"/>
  <c r="G47" i="17"/>
  <c r="F350" i="17"/>
  <c r="M61" i="29"/>
  <c r="O324" i="17"/>
  <c r="M72" i="29"/>
  <c r="P299" i="17"/>
  <c r="N299" i="17"/>
  <c r="O299" i="17" s="1"/>
  <c r="P242" i="17"/>
  <c r="N242" i="17"/>
  <c r="O242" i="17" s="1"/>
  <c r="G212" i="17"/>
  <c r="E212" i="17"/>
  <c r="F212" i="17" s="1"/>
  <c r="F9" i="17"/>
  <c r="N270" i="16"/>
  <c r="O270" i="16" s="1"/>
  <c r="N269" i="16"/>
  <c r="N114" i="16"/>
  <c r="N115" i="16"/>
  <c r="O115" i="16" s="1"/>
  <c r="E80" i="16"/>
  <c r="E81" i="16"/>
  <c r="F81" i="16" s="1"/>
  <c r="F114" i="17"/>
  <c r="O45" i="16"/>
  <c r="E326" i="17"/>
  <c r="G326" i="17"/>
  <c r="E297" i="16"/>
  <c r="E298" i="16"/>
  <c r="F298" i="16" s="1"/>
  <c r="F210" i="17"/>
  <c r="N212" i="17"/>
  <c r="O212" i="17" s="1"/>
  <c r="P212" i="17"/>
  <c r="F45" i="17"/>
  <c r="N326" i="17"/>
  <c r="P326" i="17"/>
  <c r="N180" i="16"/>
  <c r="O180" i="16" s="1"/>
  <c r="N179" i="16"/>
  <c r="N148" i="16"/>
  <c r="O148" i="16" s="1"/>
  <c r="N147" i="16"/>
  <c r="E270" i="16"/>
  <c r="F270" i="16" s="1"/>
  <c r="E269" i="16"/>
  <c r="O179" i="17"/>
  <c r="N11" i="17"/>
  <c r="O11" i="17" s="1"/>
  <c r="P11" i="17"/>
  <c r="N214" i="15"/>
  <c r="O214" i="15" s="1"/>
  <c r="P214" i="15"/>
  <c r="N328" i="15"/>
  <c r="O328" i="15" s="1"/>
  <c r="P328" i="15"/>
  <c r="P244" i="15"/>
  <c r="N244" i="15"/>
  <c r="O244" i="15" s="1"/>
  <c r="N48" i="15"/>
  <c r="O48" i="15" s="1"/>
  <c r="P48" i="15"/>
  <c r="P12" i="15"/>
  <c r="N12" i="15"/>
  <c r="O12" i="15" s="1"/>
  <c r="P354" i="15"/>
  <c r="N354" i="15"/>
  <c r="O354" i="15" s="1"/>
  <c r="N183" i="15"/>
  <c r="O183" i="15" s="1"/>
  <c r="P183" i="15"/>
  <c r="P118" i="15"/>
  <c r="N118" i="15"/>
  <c r="P273" i="15"/>
  <c r="N273" i="15"/>
  <c r="P151" i="15"/>
  <c r="N151" i="15"/>
  <c r="O151" i="15" s="1"/>
  <c r="N301" i="15"/>
  <c r="O301" i="15" s="1"/>
  <c r="P301" i="15"/>
  <c r="P84" i="15"/>
  <c r="N84" i="15"/>
  <c r="O84" i="15" s="1"/>
  <c r="M21" i="29" l="1"/>
  <c r="N82" i="16"/>
  <c r="O82" i="16" s="1"/>
  <c r="P82" i="16"/>
  <c r="N212" i="16"/>
  <c r="O212" i="16" s="1"/>
  <c r="P212" i="16"/>
  <c r="F350" i="16"/>
  <c r="M37" i="29"/>
  <c r="O210" i="16"/>
  <c r="E350" i="18"/>
  <c r="E351" i="18"/>
  <c r="F351" i="18" s="1"/>
  <c r="O269" i="16"/>
  <c r="P48" i="16"/>
  <c r="N48" i="16"/>
  <c r="G271" i="16"/>
  <c r="E271" i="16"/>
  <c r="F271" i="16" s="1"/>
  <c r="E47" i="16"/>
  <c r="F47" i="16" s="1"/>
  <c r="G47" i="16"/>
  <c r="G150" i="17"/>
  <c r="E150" i="17"/>
  <c r="F240" i="16"/>
  <c r="G272" i="17"/>
  <c r="E272" i="17"/>
  <c r="F272" i="17" s="1"/>
  <c r="N297" i="18"/>
  <c r="N298" i="18"/>
  <c r="O298" i="18" s="1"/>
  <c r="N269" i="18"/>
  <c r="N270" i="18"/>
  <c r="O270" i="18" s="1"/>
  <c r="E325" i="18"/>
  <c r="F325" i="18" s="1"/>
  <c r="E324" i="18"/>
  <c r="O273" i="15"/>
  <c r="P327" i="17"/>
  <c r="N327" i="17"/>
  <c r="O327" i="17" s="1"/>
  <c r="P300" i="17"/>
  <c r="N300" i="17"/>
  <c r="N149" i="16"/>
  <c r="O149" i="16" s="1"/>
  <c r="P149" i="16"/>
  <c r="N299" i="16"/>
  <c r="O299" i="16" s="1"/>
  <c r="P299" i="16"/>
  <c r="N242" i="16"/>
  <c r="O242" i="16" s="1"/>
  <c r="P242" i="16"/>
  <c r="G83" i="17"/>
  <c r="E83" i="17"/>
  <c r="F83" i="17" s="1"/>
  <c r="F9" i="16"/>
  <c r="G10" i="18"/>
  <c r="E10" i="18"/>
  <c r="F10" i="18" s="1"/>
  <c r="E9" i="18"/>
  <c r="F9" i="18" s="1"/>
  <c r="E114" i="18"/>
  <c r="F114" i="18" s="1"/>
  <c r="E115" i="18"/>
  <c r="F115" i="18" s="1"/>
  <c r="N80" i="18"/>
  <c r="O80" i="18" s="1"/>
  <c r="N81" i="18"/>
  <c r="O81" i="18" s="1"/>
  <c r="G12" i="17"/>
  <c r="E12" i="17"/>
  <c r="O118" i="15"/>
  <c r="F269" i="16"/>
  <c r="G327" i="17"/>
  <c r="E327" i="17"/>
  <c r="F327" i="17" s="1"/>
  <c r="N271" i="16"/>
  <c r="O271" i="16" s="1"/>
  <c r="P271" i="16"/>
  <c r="E299" i="16"/>
  <c r="F299" i="16" s="1"/>
  <c r="G299" i="16"/>
  <c r="E149" i="16"/>
  <c r="F149" i="16" s="1"/>
  <c r="G149" i="16"/>
  <c r="F351" i="16"/>
  <c r="N12" i="16"/>
  <c r="O12" i="16" s="1"/>
  <c r="P12" i="16"/>
  <c r="P272" i="17"/>
  <c r="N272" i="17"/>
  <c r="E300" i="17"/>
  <c r="G300" i="17"/>
  <c r="N115" i="18"/>
  <c r="O115" i="18" s="1"/>
  <c r="N114" i="18"/>
  <c r="O114" i="18" s="1"/>
  <c r="N148" i="18"/>
  <c r="O148" i="18" s="1"/>
  <c r="N147" i="18"/>
  <c r="N324" i="18"/>
  <c r="N325" i="18"/>
  <c r="O325" i="18" s="1"/>
  <c r="N11" i="18"/>
  <c r="O11" i="18" s="1"/>
  <c r="P11" i="18"/>
  <c r="P117" i="17"/>
  <c r="N117" i="17"/>
  <c r="O117" i="17" s="1"/>
  <c r="F297" i="16"/>
  <c r="O324" i="16"/>
  <c r="M48" i="29"/>
  <c r="G117" i="17"/>
  <c r="E117" i="17"/>
  <c r="G116" i="16"/>
  <c r="E116" i="16"/>
  <c r="F116" i="16" s="1"/>
  <c r="N116" i="16"/>
  <c r="O116" i="16" s="1"/>
  <c r="P116" i="16"/>
  <c r="P352" i="16"/>
  <c r="N352" i="16"/>
  <c r="O352" i="16" s="1"/>
  <c r="P83" i="17"/>
  <c r="N83" i="17"/>
  <c r="O83" i="17" s="1"/>
  <c r="F324" i="16"/>
  <c r="M36" i="29"/>
  <c r="M71" i="29"/>
  <c r="O297" i="16"/>
  <c r="E147" i="18"/>
  <c r="E148" i="18"/>
  <c r="F148" i="18" s="1"/>
  <c r="E210" i="18"/>
  <c r="E211" i="18"/>
  <c r="F211" i="18" s="1"/>
  <c r="F179" i="16"/>
  <c r="P47" i="18"/>
  <c r="N47" i="18"/>
  <c r="O47" i="18" s="1"/>
  <c r="P115" i="18"/>
  <c r="P148" i="18"/>
  <c r="G46" i="18"/>
  <c r="G325" i="18"/>
  <c r="P81" i="18"/>
  <c r="G270" i="18"/>
  <c r="P211" i="18"/>
  <c r="P351" i="18"/>
  <c r="G211" i="18"/>
  <c r="P180" i="18"/>
  <c r="P298" i="18"/>
  <c r="G148" i="18"/>
  <c r="G81" i="18"/>
  <c r="G351" i="18"/>
  <c r="G241" i="18"/>
  <c r="E46" i="18"/>
  <c r="F46" i="18" s="1"/>
  <c r="G298" i="18"/>
  <c r="G180" i="18"/>
  <c r="P325" i="18"/>
  <c r="G115" i="18"/>
  <c r="E45" i="18"/>
  <c r="F45" i="18" s="1"/>
  <c r="P270" i="18"/>
  <c r="P241" i="18"/>
  <c r="E179" i="18"/>
  <c r="E180" i="18"/>
  <c r="F180" i="18" s="1"/>
  <c r="O240" i="16"/>
  <c r="P150" i="17"/>
  <c r="N150" i="17"/>
  <c r="O150" i="17" s="1"/>
  <c r="E353" i="17"/>
  <c r="G353" i="17"/>
  <c r="N350" i="18"/>
  <c r="N351" i="18"/>
  <c r="O351" i="18" s="1"/>
  <c r="F326" i="17"/>
  <c r="O147" i="16"/>
  <c r="P213" i="17"/>
  <c r="N213" i="17"/>
  <c r="F80" i="16"/>
  <c r="G213" i="17"/>
  <c r="E213" i="17"/>
  <c r="F213" i="17" s="1"/>
  <c r="E82" i="16"/>
  <c r="F82" i="16" s="1"/>
  <c r="G82" i="16"/>
  <c r="E242" i="16"/>
  <c r="F242" i="16" s="1"/>
  <c r="G242" i="16"/>
  <c r="F45" i="16"/>
  <c r="P12" i="17"/>
  <c r="N12" i="17"/>
  <c r="O12" i="17" s="1"/>
  <c r="G48" i="17"/>
  <c r="E48" i="17"/>
  <c r="P48" i="17"/>
  <c r="N48" i="17"/>
  <c r="G352" i="16"/>
  <c r="E352" i="16"/>
  <c r="F352" i="16" s="1"/>
  <c r="G326" i="16"/>
  <c r="E326" i="16"/>
  <c r="M59" i="29"/>
  <c r="P353" i="17"/>
  <c r="N353" i="17"/>
  <c r="O353" i="17" s="1"/>
  <c r="O350" i="16"/>
  <c r="M49" i="29"/>
  <c r="F210" i="16"/>
  <c r="E243" i="17"/>
  <c r="G243" i="17"/>
  <c r="E240" i="18"/>
  <c r="E241" i="18"/>
  <c r="F241" i="18" s="1"/>
  <c r="N241" i="18"/>
  <c r="O241" i="18" s="1"/>
  <c r="N240" i="18"/>
  <c r="E80" i="18"/>
  <c r="F80" i="18" s="1"/>
  <c r="E81" i="18"/>
  <c r="F81" i="18" s="1"/>
  <c r="O80" i="16"/>
  <c r="N180" i="18"/>
  <c r="O180" i="18" s="1"/>
  <c r="N179" i="18"/>
  <c r="O179" i="16"/>
  <c r="O114" i="16"/>
  <c r="P243" i="17"/>
  <c r="N243" i="17"/>
  <c r="N326" i="16"/>
  <c r="P326" i="16"/>
  <c r="G212" i="16"/>
  <c r="E212" i="16"/>
  <c r="F212" i="16" s="1"/>
  <c r="E181" i="16"/>
  <c r="F181" i="16" s="1"/>
  <c r="G181" i="16"/>
  <c r="G182" i="17"/>
  <c r="E182" i="17"/>
  <c r="F114" i="16"/>
  <c r="N182" i="17"/>
  <c r="P182" i="17"/>
  <c r="M58" i="29"/>
  <c r="E297" i="18"/>
  <c r="E298" i="18"/>
  <c r="F298" i="18" s="1"/>
  <c r="E270" i="18"/>
  <c r="F270" i="18" s="1"/>
  <c r="E269" i="18"/>
  <c r="N211" i="18"/>
  <c r="O211" i="18" s="1"/>
  <c r="N210" i="18"/>
  <c r="F147" i="16"/>
  <c r="O326" i="17"/>
  <c r="G11" i="16"/>
  <c r="E11" i="16"/>
  <c r="F11" i="16" s="1"/>
  <c r="P181" i="16"/>
  <c r="N181" i="16"/>
  <c r="O181" i="16" s="1"/>
  <c r="P49" i="15"/>
  <c r="N49" i="15"/>
  <c r="O49" i="15" s="1"/>
  <c r="N85" i="15"/>
  <c r="O85" i="15" s="1"/>
  <c r="P85" i="15"/>
  <c r="N245" i="15"/>
  <c r="P245" i="15"/>
  <c r="N302" i="15"/>
  <c r="P302" i="15"/>
  <c r="N329" i="15"/>
  <c r="P329" i="15"/>
  <c r="N152" i="15"/>
  <c r="P152" i="15"/>
  <c r="N119" i="15"/>
  <c r="O119" i="15" s="1"/>
  <c r="P119" i="15"/>
  <c r="P355" i="15"/>
  <c r="N355" i="15"/>
  <c r="O355" i="15" s="1"/>
  <c r="N215" i="15"/>
  <c r="O215" i="15" s="1"/>
  <c r="P215" i="15"/>
  <c r="P184" i="15"/>
  <c r="N184" i="15"/>
  <c r="O184" i="15" s="1"/>
  <c r="P274" i="15"/>
  <c r="N274" i="15"/>
  <c r="O274" i="15" s="1"/>
  <c r="N13" i="15"/>
  <c r="O13" i="15" s="1"/>
  <c r="P13" i="15"/>
  <c r="M35" i="29" l="1"/>
  <c r="M47" i="29"/>
  <c r="M20" i="29"/>
  <c r="O152" i="15"/>
  <c r="O182" i="17"/>
  <c r="G213" i="16"/>
  <c r="E213" i="16"/>
  <c r="F213" i="16" s="1"/>
  <c r="P13" i="17"/>
  <c r="N13" i="17"/>
  <c r="N118" i="17"/>
  <c r="P118" i="17"/>
  <c r="O329" i="15"/>
  <c r="G12" i="16"/>
  <c r="E12" i="16"/>
  <c r="F12" i="16" s="1"/>
  <c r="F269" i="18"/>
  <c r="O326" i="16"/>
  <c r="O240" i="18"/>
  <c r="E353" i="16"/>
  <c r="F353" i="16" s="1"/>
  <c r="G353" i="16"/>
  <c r="E181" i="18"/>
  <c r="F181" i="18" s="1"/>
  <c r="G181" i="18"/>
  <c r="P181" i="18"/>
  <c r="N181" i="18"/>
  <c r="O181" i="18" s="1"/>
  <c r="P149" i="18"/>
  <c r="N149" i="18"/>
  <c r="O149" i="18" s="1"/>
  <c r="F117" i="17"/>
  <c r="P12" i="18"/>
  <c r="N12" i="18"/>
  <c r="O12" i="18" s="1"/>
  <c r="E13" i="17"/>
  <c r="F13" i="17" s="1"/>
  <c r="G13" i="17"/>
  <c r="G273" i="17"/>
  <c r="E273" i="17"/>
  <c r="G272" i="16"/>
  <c r="E272" i="16"/>
  <c r="G327" i="16"/>
  <c r="E327" i="16"/>
  <c r="F327" i="16" s="1"/>
  <c r="P327" i="16"/>
  <c r="N327" i="16"/>
  <c r="O327" i="16" s="1"/>
  <c r="N326" i="18"/>
  <c r="O326" i="18" s="1"/>
  <c r="P326" i="18"/>
  <c r="P299" i="18"/>
  <c r="N299" i="18"/>
  <c r="O299" i="18" s="1"/>
  <c r="G47" i="18"/>
  <c r="E47" i="18"/>
  <c r="F47" i="18" s="1"/>
  <c r="F210" i="18"/>
  <c r="E117" i="16"/>
  <c r="G117" i="16"/>
  <c r="G11" i="18"/>
  <c r="E11" i="18"/>
  <c r="F11" i="18" s="1"/>
  <c r="F182" i="17"/>
  <c r="O243" i="17"/>
  <c r="O179" i="18"/>
  <c r="O48" i="17"/>
  <c r="G243" i="16"/>
  <c r="E243" i="16"/>
  <c r="F243" i="16" s="1"/>
  <c r="O213" i="17"/>
  <c r="O350" i="18"/>
  <c r="M97" i="29"/>
  <c r="E299" i="18"/>
  <c r="F299" i="18" s="1"/>
  <c r="G299" i="18"/>
  <c r="G212" i="18"/>
  <c r="E212" i="18"/>
  <c r="F212" i="18" s="1"/>
  <c r="P116" i="18"/>
  <c r="N116" i="18"/>
  <c r="F147" i="18"/>
  <c r="N84" i="17"/>
  <c r="O84" i="17" s="1"/>
  <c r="P84" i="17"/>
  <c r="G118" i="17"/>
  <c r="E118" i="17"/>
  <c r="F118" i="17" s="1"/>
  <c r="P150" i="16"/>
  <c r="N150" i="16"/>
  <c r="F324" i="18"/>
  <c r="M84" i="29"/>
  <c r="O48" i="16"/>
  <c r="O302" i="15"/>
  <c r="E183" i="17"/>
  <c r="F183" i="17" s="1"/>
  <c r="G183" i="17"/>
  <c r="N244" i="17"/>
  <c r="O244" i="17" s="1"/>
  <c r="P244" i="17"/>
  <c r="N49" i="17"/>
  <c r="O49" i="17" s="1"/>
  <c r="P49" i="17"/>
  <c r="P214" i="17"/>
  <c r="N214" i="17"/>
  <c r="O214" i="17" s="1"/>
  <c r="G354" i="17"/>
  <c r="E354" i="17"/>
  <c r="F354" i="17" s="1"/>
  <c r="F179" i="18"/>
  <c r="P352" i="18"/>
  <c r="N352" i="18"/>
  <c r="O352" i="18" s="1"/>
  <c r="E301" i="17"/>
  <c r="F301" i="17" s="1"/>
  <c r="G301" i="17"/>
  <c r="G150" i="16"/>
  <c r="E150" i="16"/>
  <c r="G328" i="17"/>
  <c r="E328" i="17"/>
  <c r="N49" i="16"/>
  <c r="O49" i="16" s="1"/>
  <c r="P49" i="16"/>
  <c r="F297" i="18"/>
  <c r="G182" i="16"/>
  <c r="E182" i="16"/>
  <c r="F182" i="16" s="1"/>
  <c r="F240" i="18"/>
  <c r="P354" i="17"/>
  <c r="N354" i="17"/>
  <c r="O354" i="17" s="1"/>
  <c r="F48" i="17"/>
  <c r="G83" i="16"/>
  <c r="E83" i="16"/>
  <c r="F83" i="16" s="1"/>
  <c r="F353" i="17"/>
  <c r="P242" i="18"/>
  <c r="N242" i="18"/>
  <c r="O242" i="18" s="1"/>
  <c r="E242" i="18"/>
  <c r="F242" i="18" s="1"/>
  <c r="G242" i="18"/>
  <c r="N212" i="18"/>
  <c r="O212" i="18" s="1"/>
  <c r="P212" i="18"/>
  <c r="P48" i="18"/>
  <c r="N48" i="18"/>
  <c r="O48" i="18" s="1"/>
  <c r="P353" i="16"/>
  <c r="N353" i="16"/>
  <c r="O353" i="16" s="1"/>
  <c r="F300" i="17"/>
  <c r="O300" i="17"/>
  <c r="F150" i="17"/>
  <c r="G244" i="17"/>
  <c r="E244" i="17"/>
  <c r="F244" i="17" s="1"/>
  <c r="G49" i="17"/>
  <c r="E49" i="17"/>
  <c r="F49" i="17" s="1"/>
  <c r="N271" i="18"/>
  <c r="O271" i="18" s="1"/>
  <c r="P271" i="18"/>
  <c r="E352" i="18"/>
  <c r="F352" i="18" s="1"/>
  <c r="G352" i="18"/>
  <c r="G271" i="18"/>
  <c r="E271" i="18"/>
  <c r="F271" i="18" s="1"/>
  <c r="P117" i="16"/>
  <c r="N117" i="16"/>
  <c r="O324" i="18"/>
  <c r="M96" i="29"/>
  <c r="O272" i="17"/>
  <c r="M70" i="29"/>
  <c r="E300" i="16"/>
  <c r="G300" i="16"/>
  <c r="E84" i="17"/>
  <c r="G84" i="17"/>
  <c r="P301" i="17"/>
  <c r="N301" i="17"/>
  <c r="O301" i="17" s="1"/>
  <c r="O269" i="18"/>
  <c r="E151" i="17"/>
  <c r="F151" i="17" s="1"/>
  <c r="G151" i="17"/>
  <c r="N213" i="16"/>
  <c r="O213" i="16" s="1"/>
  <c r="P213" i="16"/>
  <c r="F243" i="17"/>
  <c r="F326" i="16"/>
  <c r="E82" i="18"/>
  <c r="F82" i="18" s="1"/>
  <c r="G82" i="18"/>
  <c r="N82" i="18"/>
  <c r="O82" i="18" s="1"/>
  <c r="P82" i="18"/>
  <c r="O147" i="18"/>
  <c r="P273" i="17"/>
  <c r="N273" i="17"/>
  <c r="N243" i="16"/>
  <c r="P243" i="16"/>
  <c r="E48" i="16"/>
  <c r="G48" i="16"/>
  <c r="P182" i="16"/>
  <c r="N182" i="16"/>
  <c r="O182" i="16" s="1"/>
  <c r="O210" i="18"/>
  <c r="E214" i="17"/>
  <c r="F214" i="17" s="1"/>
  <c r="G214" i="17"/>
  <c r="P151" i="17"/>
  <c r="N151" i="17"/>
  <c r="O151" i="17" s="1"/>
  <c r="E116" i="18"/>
  <c r="F116" i="18" s="1"/>
  <c r="G116" i="18"/>
  <c r="E149" i="18"/>
  <c r="F149" i="18" s="1"/>
  <c r="G149" i="18"/>
  <c r="G326" i="18"/>
  <c r="E326" i="18"/>
  <c r="F326" i="18" s="1"/>
  <c r="P13" i="16"/>
  <c r="N13" i="16"/>
  <c r="P272" i="16"/>
  <c r="N272" i="16"/>
  <c r="O272" i="16" s="1"/>
  <c r="N328" i="17"/>
  <c r="O328" i="17" s="1"/>
  <c r="P328" i="17"/>
  <c r="O297" i="18"/>
  <c r="P83" i="16"/>
  <c r="N83" i="16"/>
  <c r="O245" i="15"/>
  <c r="N183" i="17"/>
  <c r="O183" i="17" s="1"/>
  <c r="P183" i="17"/>
  <c r="F12" i="17"/>
  <c r="P300" i="16"/>
  <c r="N300" i="16"/>
  <c r="F350" i="18"/>
  <c r="M85" i="29"/>
  <c r="N303" i="15"/>
  <c r="O303" i="15" s="1"/>
  <c r="P303" i="15"/>
  <c r="N246" i="15"/>
  <c r="O246" i="15" s="1"/>
  <c r="P246" i="15"/>
  <c r="P14" i="15"/>
  <c r="N14" i="15"/>
  <c r="O14" i="15" s="1"/>
  <c r="N356" i="15"/>
  <c r="O356" i="15" s="1"/>
  <c r="P356" i="15"/>
  <c r="P120" i="15"/>
  <c r="N120" i="15"/>
  <c r="O120" i="15" s="1"/>
  <c r="P86" i="15"/>
  <c r="N86" i="15"/>
  <c r="O86" i="15" s="1"/>
  <c r="N216" i="15"/>
  <c r="P216" i="15"/>
  <c r="N275" i="15"/>
  <c r="O275" i="15" s="1"/>
  <c r="P275" i="15"/>
  <c r="P153" i="15"/>
  <c r="N153" i="15"/>
  <c r="O153" i="15" s="1"/>
  <c r="N185" i="15"/>
  <c r="O185" i="15" s="1"/>
  <c r="P185" i="15"/>
  <c r="N330" i="15"/>
  <c r="O330" i="15" s="1"/>
  <c r="P330" i="15"/>
  <c r="P50" i="15"/>
  <c r="N50" i="15"/>
  <c r="O50" i="15" s="1"/>
  <c r="M83" i="29" l="1"/>
  <c r="M69" i="29"/>
  <c r="M46" i="29"/>
  <c r="M57" i="29"/>
  <c r="P273" i="16"/>
  <c r="N273" i="16"/>
  <c r="G272" i="18"/>
  <c r="E272" i="18"/>
  <c r="F272" i="18" s="1"/>
  <c r="G245" i="17"/>
  <c r="E245" i="17"/>
  <c r="O216" i="15"/>
  <c r="N301" i="16"/>
  <c r="O301" i="16" s="1"/>
  <c r="P301" i="16"/>
  <c r="O83" i="16"/>
  <c r="N84" i="16"/>
  <c r="O84" i="16" s="1"/>
  <c r="P84" i="16"/>
  <c r="P14" i="16"/>
  <c r="N14" i="16"/>
  <c r="O14" i="16" s="1"/>
  <c r="E49" i="16"/>
  <c r="F49" i="16" s="1"/>
  <c r="G49" i="16"/>
  <c r="P353" i="18"/>
  <c r="N353" i="18"/>
  <c r="O353" i="18" s="1"/>
  <c r="P328" i="16"/>
  <c r="N328" i="16"/>
  <c r="O328" i="16" s="1"/>
  <c r="E13" i="16"/>
  <c r="G13" i="16"/>
  <c r="M95" i="29"/>
  <c r="E215" i="17"/>
  <c r="F215" i="17" s="1"/>
  <c r="G215" i="17"/>
  <c r="F48" i="16"/>
  <c r="P83" i="18"/>
  <c r="N83" i="18"/>
  <c r="O83" i="18" s="1"/>
  <c r="P302" i="17"/>
  <c r="N302" i="17"/>
  <c r="P272" i="18"/>
  <c r="N272" i="18"/>
  <c r="N49" i="18"/>
  <c r="O49" i="18" s="1"/>
  <c r="P49" i="18"/>
  <c r="G329" i="17"/>
  <c r="E329" i="17"/>
  <c r="F329" i="17" s="1"/>
  <c r="P245" i="17"/>
  <c r="N245" i="17"/>
  <c r="G119" i="17"/>
  <c r="E119" i="17"/>
  <c r="F119" i="17" s="1"/>
  <c r="G213" i="18"/>
  <c r="E213" i="18"/>
  <c r="F213" i="18" s="1"/>
  <c r="G244" i="16"/>
  <c r="E244" i="16"/>
  <c r="F244" i="16" s="1"/>
  <c r="G14" i="17"/>
  <c r="E14" i="17"/>
  <c r="G85" i="17"/>
  <c r="E85" i="17"/>
  <c r="F85" i="17" s="1"/>
  <c r="O117" i="16"/>
  <c r="N213" i="18"/>
  <c r="P213" i="18"/>
  <c r="F150" i="16"/>
  <c r="P85" i="17"/>
  <c r="N85" i="17"/>
  <c r="E300" i="18"/>
  <c r="F300" i="18" s="1"/>
  <c r="G300" i="18"/>
  <c r="E48" i="18"/>
  <c r="F48" i="18" s="1"/>
  <c r="G48" i="18"/>
  <c r="E328" i="16"/>
  <c r="G328" i="16"/>
  <c r="N150" i="18"/>
  <c r="P150" i="18"/>
  <c r="G327" i="18"/>
  <c r="E327" i="18"/>
  <c r="F327" i="18" s="1"/>
  <c r="N244" i="16"/>
  <c r="O244" i="16" s="1"/>
  <c r="P244" i="16"/>
  <c r="N214" i="16"/>
  <c r="O214" i="16" s="1"/>
  <c r="P214" i="16"/>
  <c r="N184" i="17"/>
  <c r="O184" i="17" s="1"/>
  <c r="P184" i="17"/>
  <c r="N329" i="17"/>
  <c r="O329" i="17" s="1"/>
  <c r="P329" i="17"/>
  <c r="G150" i="18"/>
  <c r="E150" i="18"/>
  <c r="F150" i="18" s="1"/>
  <c r="O243" i="16"/>
  <c r="G83" i="18"/>
  <c r="E83" i="18"/>
  <c r="F83" i="18" s="1"/>
  <c r="F84" i="17"/>
  <c r="P118" i="16"/>
  <c r="N118" i="16"/>
  <c r="O118" i="16" s="1"/>
  <c r="E84" i="16"/>
  <c r="G84" i="16"/>
  <c r="E183" i="16"/>
  <c r="G183" i="16"/>
  <c r="G151" i="16"/>
  <c r="E151" i="16"/>
  <c r="F151" i="16" s="1"/>
  <c r="G184" i="17"/>
  <c r="E184" i="17"/>
  <c r="F184" i="17" s="1"/>
  <c r="M19" i="29"/>
  <c r="G214" i="16"/>
  <c r="E214" i="16"/>
  <c r="F214" i="16" s="1"/>
  <c r="E152" i="17"/>
  <c r="G152" i="17"/>
  <c r="E301" i="16"/>
  <c r="F301" i="16" s="1"/>
  <c r="G301" i="16"/>
  <c r="G50" i="17"/>
  <c r="E50" i="17"/>
  <c r="G243" i="18"/>
  <c r="E243" i="18"/>
  <c r="E302" i="17"/>
  <c r="G302" i="17"/>
  <c r="E355" i="17"/>
  <c r="G355" i="17"/>
  <c r="O150" i="16"/>
  <c r="G12" i="18"/>
  <c r="E12" i="18"/>
  <c r="F12" i="18" s="1"/>
  <c r="P300" i="18"/>
  <c r="N300" i="18"/>
  <c r="O300" i="18" s="1"/>
  <c r="F272" i="16"/>
  <c r="M34" i="29"/>
  <c r="N182" i="18"/>
  <c r="P182" i="18"/>
  <c r="P119" i="17"/>
  <c r="N119" i="17"/>
  <c r="O119" i="17" s="1"/>
  <c r="E117" i="18"/>
  <c r="F117" i="18" s="1"/>
  <c r="G117" i="18"/>
  <c r="O273" i="17"/>
  <c r="F300" i="16"/>
  <c r="P151" i="16"/>
  <c r="N151" i="16"/>
  <c r="O151" i="16" s="1"/>
  <c r="E118" i="16"/>
  <c r="F118" i="16" s="1"/>
  <c r="G118" i="16"/>
  <c r="P327" i="18"/>
  <c r="N327" i="18"/>
  <c r="O327" i="18" s="1"/>
  <c r="G273" i="16"/>
  <c r="E273" i="16"/>
  <c r="G182" i="18"/>
  <c r="E182" i="18"/>
  <c r="F182" i="18" s="1"/>
  <c r="O118" i="17"/>
  <c r="N50" i="16"/>
  <c r="O50" i="16" s="1"/>
  <c r="P50" i="16"/>
  <c r="N215" i="17"/>
  <c r="P215" i="17"/>
  <c r="O116" i="18"/>
  <c r="F117" i="16"/>
  <c r="F273" i="17"/>
  <c r="P13" i="18"/>
  <c r="N13" i="18"/>
  <c r="O13" i="18" s="1"/>
  <c r="O300" i="16"/>
  <c r="N183" i="16"/>
  <c r="P183" i="16"/>
  <c r="P274" i="17"/>
  <c r="N274" i="17"/>
  <c r="O274" i="17" s="1"/>
  <c r="O13" i="16"/>
  <c r="E353" i="18"/>
  <c r="F353" i="18" s="1"/>
  <c r="G353" i="18"/>
  <c r="N354" i="16"/>
  <c r="O354" i="16" s="1"/>
  <c r="P354" i="16"/>
  <c r="N243" i="18"/>
  <c r="O243" i="18" s="1"/>
  <c r="P243" i="18"/>
  <c r="P355" i="17"/>
  <c r="N355" i="17"/>
  <c r="O355" i="17" s="1"/>
  <c r="N50" i="17"/>
  <c r="P50" i="17"/>
  <c r="P117" i="18"/>
  <c r="N117" i="18"/>
  <c r="O117" i="18" s="1"/>
  <c r="G274" i="17"/>
  <c r="E274" i="17"/>
  <c r="F274" i="17" s="1"/>
  <c r="G354" i="16"/>
  <c r="E354" i="16"/>
  <c r="O13" i="17"/>
  <c r="P152" i="17"/>
  <c r="N152" i="17"/>
  <c r="O152" i="17" s="1"/>
  <c r="F328" i="17"/>
  <c r="P14" i="17"/>
  <c r="N14" i="17"/>
  <c r="O14" i="17" s="1"/>
  <c r="N276" i="15"/>
  <c r="O276" i="15" s="1"/>
  <c r="P276" i="15"/>
  <c r="N357" i="15"/>
  <c r="O357" i="15" s="1"/>
  <c r="P357" i="15"/>
  <c r="P217" i="15"/>
  <c r="N217" i="15"/>
  <c r="O217" i="15" s="1"/>
  <c r="N247" i="15"/>
  <c r="O247" i="15" s="1"/>
  <c r="P247" i="15"/>
  <c r="P51" i="15"/>
  <c r="N51" i="15"/>
  <c r="O51" i="15" s="1"/>
  <c r="N15" i="15"/>
  <c r="O15" i="15" s="1"/>
  <c r="P15" i="15"/>
  <c r="P186" i="15"/>
  <c r="N186" i="15"/>
  <c r="P304" i="15"/>
  <c r="N304" i="15"/>
  <c r="O304" i="15" s="1"/>
  <c r="P331" i="15"/>
  <c r="N331" i="15"/>
  <c r="O331" i="15" s="1"/>
  <c r="P87" i="15"/>
  <c r="N87" i="15"/>
  <c r="O87" i="15" s="1"/>
  <c r="N154" i="15"/>
  <c r="O154" i="15" s="1"/>
  <c r="P154" i="15"/>
  <c r="P121" i="15"/>
  <c r="N121" i="15"/>
  <c r="O121" i="15" s="1"/>
  <c r="M56" i="29" l="1"/>
  <c r="M82" i="29"/>
  <c r="M18" i="29"/>
  <c r="M45" i="29"/>
  <c r="N153" i="17"/>
  <c r="O153" i="17" s="1"/>
  <c r="P153" i="17"/>
  <c r="O50" i="17"/>
  <c r="G119" i="16"/>
  <c r="E119" i="16"/>
  <c r="F119" i="16" s="1"/>
  <c r="E302" i="16"/>
  <c r="F302" i="16" s="1"/>
  <c r="G302" i="16"/>
  <c r="P14" i="18"/>
  <c r="N14" i="18"/>
  <c r="O14" i="18" s="1"/>
  <c r="F355" i="17"/>
  <c r="E85" i="16"/>
  <c r="F85" i="16" s="1"/>
  <c r="G85" i="16"/>
  <c r="O150" i="18"/>
  <c r="N302" i="16"/>
  <c r="P302" i="16"/>
  <c r="N244" i="18"/>
  <c r="P244" i="18"/>
  <c r="G183" i="18"/>
  <c r="E183" i="18"/>
  <c r="F183" i="18" s="1"/>
  <c r="O186" i="15"/>
  <c r="N15" i="17"/>
  <c r="O15" i="17" s="1"/>
  <c r="P15" i="17"/>
  <c r="P118" i="18"/>
  <c r="N118" i="18"/>
  <c r="P275" i="17"/>
  <c r="N275" i="17"/>
  <c r="P51" i="16"/>
  <c r="N51" i="16"/>
  <c r="F273" i="16"/>
  <c r="F302" i="17"/>
  <c r="F152" i="17"/>
  <c r="N245" i="16"/>
  <c r="P245" i="16"/>
  <c r="F328" i="16"/>
  <c r="E214" i="18"/>
  <c r="G214" i="18"/>
  <c r="G330" i="17"/>
  <c r="E330" i="17"/>
  <c r="F330" i="17" s="1"/>
  <c r="N84" i="18"/>
  <c r="P84" i="18"/>
  <c r="P15" i="16"/>
  <c r="N15" i="16"/>
  <c r="O85" i="17"/>
  <c r="F354" i="16"/>
  <c r="P355" i="16"/>
  <c r="N355" i="16"/>
  <c r="O355" i="16" s="1"/>
  <c r="P184" i="16"/>
  <c r="N184" i="16"/>
  <c r="O184" i="16" s="1"/>
  <c r="E274" i="16"/>
  <c r="F274" i="16" s="1"/>
  <c r="G274" i="16"/>
  <c r="N120" i="17"/>
  <c r="P120" i="17"/>
  <c r="G13" i="18"/>
  <c r="E13" i="18"/>
  <c r="F13" i="18" s="1"/>
  <c r="F243" i="18"/>
  <c r="G185" i="17"/>
  <c r="E185" i="17"/>
  <c r="N119" i="16"/>
  <c r="P119" i="16"/>
  <c r="E151" i="18"/>
  <c r="G151" i="18"/>
  <c r="G49" i="18"/>
  <c r="E49" i="18"/>
  <c r="F49" i="18" s="1"/>
  <c r="P50" i="18"/>
  <c r="N50" i="18"/>
  <c r="O50" i="18" s="1"/>
  <c r="P329" i="16"/>
  <c r="N329" i="16"/>
  <c r="N85" i="16"/>
  <c r="P85" i="16"/>
  <c r="E120" i="17"/>
  <c r="G120" i="17"/>
  <c r="F245" i="17"/>
  <c r="G355" i="16"/>
  <c r="E355" i="16"/>
  <c r="F355" i="16" s="1"/>
  <c r="O183" i="16"/>
  <c r="N183" i="18"/>
  <c r="O183" i="18" s="1"/>
  <c r="P183" i="18"/>
  <c r="G244" i="18"/>
  <c r="E244" i="18"/>
  <c r="F244" i="18" s="1"/>
  <c r="P330" i="17"/>
  <c r="N330" i="17"/>
  <c r="O330" i="17" s="1"/>
  <c r="P214" i="18"/>
  <c r="N214" i="18"/>
  <c r="O214" i="18" s="1"/>
  <c r="P51" i="17"/>
  <c r="N51" i="17"/>
  <c r="O51" i="17" s="1"/>
  <c r="G354" i="18"/>
  <c r="E354" i="18"/>
  <c r="F354" i="18" s="1"/>
  <c r="P328" i="18"/>
  <c r="N328" i="18"/>
  <c r="O328" i="18" s="1"/>
  <c r="O182" i="18"/>
  <c r="F50" i="17"/>
  <c r="E215" i="16"/>
  <c r="F215" i="16" s="1"/>
  <c r="G215" i="16"/>
  <c r="E152" i="16"/>
  <c r="F152" i="16" s="1"/>
  <c r="G152" i="16"/>
  <c r="E328" i="18"/>
  <c r="F328" i="18" s="1"/>
  <c r="G328" i="18"/>
  <c r="O213" i="18"/>
  <c r="F14" i="17"/>
  <c r="M33" i="29"/>
  <c r="O272" i="18"/>
  <c r="M94" i="29"/>
  <c r="E216" i="17"/>
  <c r="G216" i="17"/>
  <c r="E246" i="17"/>
  <c r="F246" i="17" s="1"/>
  <c r="G246" i="17"/>
  <c r="G51" i="17"/>
  <c r="E51" i="17"/>
  <c r="F51" i="17" s="1"/>
  <c r="E184" i="16"/>
  <c r="F184" i="16" s="1"/>
  <c r="G184" i="16"/>
  <c r="P185" i="17"/>
  <c r="N185" i="17"/>
  <c r="G301" i="18"/>
  <c r="E301" i="18"/>
  <c r="F301" i="18" s="1"/>
  <c r="G15" i="17"/>
  <c r="E15" i="17"/>
  <c r="F15" i="17" s="1"/>
  <c r="O245" i="17"/>
  <c r="P273" i="18"/>
  <c r="N273" i="18"/>
  <c r="O273" i="18" s="1"/>
  <c r="N354" i="18"/>
  <c r="O354" i="18" s="1"/>
  <c r="P354" i="18"/>
  <c r="G275" i="17"/>
  <c r="E275" i="17"/>
  <c r="F275" i="17" s="1"/>
  <c r="G118" i="18"/>
  <c r="E118" i="18"/>
  <c r="E356" i="17"/>
  <c r="F356" i="17" s="1"/>
  <c r="G356" i="17"/>
  <c r="F183" i="16"/>
  <c r="E84" i="18"/>
  <c r="F84" i="18" s="1"/>
  <c r="G84" i="18"/>
  <c r="P151" i="18"/>
  <c r="N151" i="18"/>
  <c r="O151" i="18" s="1"/>
  <c r="P246" i="17"/>
  <c r="N246" i="17"/>
  <c r="O246" i="17" s="1"/>
  <c r="O302" i="17"/>
  <c r="E50" i="16"/>
  <c r="F50" i="16" s="1"/>
  <c r="G50" i="16"/>
  <c r="G273" i="18"/>
  <c r="E273" i="18"/>
  <c r="F273" i="18" s="1"/>
  <c r="N216" i="17"/>
  <c r="P216" i="17"/>
  <c r="O215" i="17"/>
  <c r="M68" i="29"/>
  <c r="N215" i="16"/>
  <c r="P215" i="16"/>
  <c r="G245" i="16"/>
  <c r="E245" i="16"/>
  <c r="P303" i="17"/>
  <c r="N303" i="17"/>
  <c r="O303" i="17" s="1"/>
  <c r="O273" i="16"/>
  <c r="P356" i="17"/>
  <c r="N356" i="17"/>
  <c r="O356" i="17" s="1"/>
  <c r="G14" i="16"/>
  <c r="E14" i="16"/>
  <c r="F14" i="16" s="1"/>
  <c r="N152" i="16"/>
  <c r="O152" i="16" s="1"/>
  <c r="P152" i="16"/>
  <c r="P301" i="18"/>
  <c r="N301" i="18"/>
  <c r="O301" i="18" s="1"/>
  <c r="G303" i="17"/>
  <c r="E303" i="17"/>
  <c r="F303" i="17" s="1"/>
  <c r="G153" i="17"/>
  <c r="E153" i="17"/>
  <c r="F153" i="17" s="1"/>
  <c r="F84" i="16"/>
  <c r="G329" i="16"/>
  <c r="E329" i="16"/>
  <c r="F329" i="16" s="1"/>
  <c r="N86" i="17"/>
  <c r="O86" i="17" s="1"/>
  <c r="P86" i="17"/>
  <c r="G86" i="17"/>
  <c r="E86" i="17"/>
  <c r="F13" i="16"/>
  <c r="N274" i="16"/>
  <c r="O274" i="16" s="1"/>
  <c r="P274" i="16"/>
  <c r="P305" i="15"/>
  <c r="N305" i="15"/>
  <c r="O305" i="15" s="1"/>
  <c r="P358" i="15"/>
  <c r="N358" i="15"/>
  <c r="O358" i="15" s="1"/>
  <c r="N122" i="15"/>
  <c r="P122" i="15"/>
  <c r="P16" i="15"/>
  <c r="N16" i="15"/>
  <c r="O16" i="15" s="1"/>
  <c r="P88" i="15"/>
  <c r="N88" i="15"/>
  <c r="O88" i="15" s="1"/>
  <c r="N155" i="15"/>
  <c r="P155" i="15"/>
  <c r="P218" i="15"/>
  <c r="N218" i="15"/>
  <c r="O218" i="15" s="1"/>
  <c r="N277" i="15"/>
  <c r="O277" i="15" s="1"/>
  <c r="P277" i="15"/>
  <c r="P248" i="15"/>
  <c r="N248" i="15"/>
  <c r="O248" i="15" s="1"/>
  <c r="P187" i="15"/>
  <c r="N187" i="15"/>
  <c r="O187" i="15" s="1"/>
  <c r="P332" i="15"/>
  <c r="N332" i="15"/>
  <c r="O332" i="15" s="1"/>
  <c r="P52" i="15"/>
  <c r="N52" i="15"/>
  <c r="O52" i="15" s="1"/>
  <c r="E357" i="17" l="1"/>
  <c r="F357" i="17" s="1"/>
  <c r="G357" i="17"/>
  <c r="O185" i="17"/>
  <c r="M67" i="29"/>
  <c r="P120" i="16"/>
  <c r="N120" i="16"/>
  <c r="O120" i="16" s="1"/>
  <c r="P121" i="17"/>
  <c r="N121" i="17"/>
  <c r="O121" i="17" s="1"/>
  <c r="E215" i="18"/>
  <c r="F215" i="18" s="1"/>
  <c r="G215" i="18"/>
  <c r="N52" i="16"/>
  <c r="O52" i="16" s="1"/>
  <c r="P52" i="16"/>
  <c r="E303" i="16"/>
  <c r="F303" i="16" s="1"/>
  <c r="G303" i="16"/>
  <c r="P356" i="16"/>
  <c r="N356" i="16"/>
  <c r="O356" i="16" s="1"/>
  <c r="O216" i="17"/>
  <c r="P87" i="17"/>
  <c r="N87" i="17"/>
  <c r="G15" i="16"/>
  <c r="E15" i="16"/>
  <c r="F15" i="16" s="1"/>
  <c r="F245" i="16"/>
  <c r="P247" i="17"/>
  <c r="N247" i="17"/>
  <c r="O247" i="17" s="1"/>
  <c r="P274" i="18"/>
  <c r="N274" i="18"/>
  <c r="O274" i="18" s="1"/>
  <c r="N186" i="17"/>
  <c r="P186" i="17"/>
  <c r="G217" i="17"/>
  <c r="E217" i="17"/>
  <c r="F217" i="17" s="1"/>
  <c r="G355" i="18"/>
  <c r="E355" i="18"/>
  <c r="F355" i="18" s="1"/>
  <c r="G245" i="18"/>
  <c r="E245" i="18"/>
  <c r="F245" i="18" s="1"/>
  <c r="O119" i="16"/>
  <c r="O120" i="17"/>
  <c r="F214" i="18"/>
  <c r="O275" i="17"/>
  <c r="E304" i="17"/>
  <c r="F304" i="17" s="1"/>
  <c r="G304" i="17"/>
  <c r="G246" i="16"/>
  <c r="E246" i="16"/>
  <c r="F246" i="16" s="1"/>
  <c r="F118" i="18"/>
  <c r="E185" i="16"/>
  <c r="F185" i="16" s="1"/>
  <c r="G185" i="16"/>
  <c r="F216" i="17"/>
  <c r="P184" i="18"/>
  <c r="N184" i="18"/>
  <c r="O184" i="18" s="1"/>
  <c r="G121" i="17"/>
  <c r="E121" i="17"/>
  <c r="F121" i="17" s="1"/>
  <c r="N51" i="18"/>
  <c r="P51" i="18"/>
  <c r="F185" i="17"/>
  <c r="M55" i="29"/>
  <c r="O15" i="16"/>
  <c r="M32" i="29"/>
  <c r="P276" i="17"/>
  <c r="N276" i="17"/>
  <c r="O276" i="17" s="1"/>
  <c r="E86" i="16"/>
  <c r="G86" i="16"/>
  <c r="N216" i="16"/>
  <c r="P216" i="16"/>
  <c r="E274" i="18"/>
  <c r="F274" i="18" s="1"/>
  <c r="G274" i="18"/>
  <c r="P152" i="18"/>
  <c r="N152" i="18"/>
  <c r="G119" i="18"/>
  <c r="E119" i="18"/>
  <c r="F119" i="18" s="1"/>
  <c r="E329" i="18"/>
  <c r="F329" i="18" s="1"/>
  <c r="G329" i="18"/>
  <c r="P52" i="17"/>
  <c r="N52" i="17"/>
  <c r="O52" i="17" s="1"/>
  <c r="F120" i="17"/>
  <c r="G186" i="17"/>
  <c r="E186" i="17"/>
  <c r="G275" i="16"/>
  <c r="E275" i="16"/>
  <c r="N16" i="16"/>
  <c r="O16" i="16" s="1"/>
  <c r="P16" i="16"/>
  <c r="O118" i="18"/>
  <c r="G184" i="18"/>
  <c r="E184" i="18"/>
  <c r="G120" i="16"/>
  <c r="E120" i="16"/>
  <c r="E330" i="16"/>
  <c r="F330" i="16" s="1"/>
  <c r="G330" i="16"/>
  <c r="P302" i="18"/>
  <c r="N302" i="18"/>
  <c r="O302" i="18" s="1"/>
  <c r="P357" i="17"/>
  <c r="N357" i="17"/>
  <c r="O357" i="17" s="1"/>
  <c r="O215" i="16"/>
  <c r="M44" i="29"/>
  <c r="E51" i="16"/>
  <c r="G51" i="16"/>
  <c r="E85" i="18"/>
  <c r="G85" i="18"/>
  <c r="P86" i="16"/>
  <c r="N86" i="16"/>
  <c r="O86" i="16" s="1"/>
  <c r="M81" i="29"/>
  <c r="N85" i="18"/>
  <c r="O85" i="18" s="1"/>
  <c r="P85" i="18"/>
  <c r="P119" i="18"/>
  <c r="N119" i="18"/>
  <c r="O119" i="18" s="1"/>
  <c r="P245" i="18"/>
  <c r="N245" i="18"/>
  <c r="O245" i="18" s="1"/>
  <c r="N275" i="16"/>
  <c r="O275" i="16" s="1"/>
  <c r="P275" i="16"/>
  <c r="N153" i="16"/>
  <c r="P153" i="16"/>
  <c r="G276" i="17"/>
  <c r="E276" i="17"/>
  <c r="G16" i="17"/>
  <c r="E16" i="17"/>
  <c r="F16" i="17" s="1"/>
  <c r="G153" i="16"/>
  <c r="E153" i="16"/>
  <c r="P215" i="18"/>
  <c r="N215" i="18"/>
  <c r="O85" i="16"/>
  <c r="G50" i="18"/>
  <c r="E50" i="18"/>
  <c r="O84" i="18"/>
  <c r="N16" i="17"/>
  <c r="P16" i="17"/>
  <c r="O244" i="18"/>
  <c r="M93" i="29"/>
  <c r="G154" i="17"/>
  <c r="E154" i="17"/>
  <c r="F154" i="17" s="1"/>
  <c r="P304" i="17"/>
  <c r="N304" i="17"/>
  <c r="O304" i="17" s="1"/>
  <c r="O122" i="15"/>
  <c r="M17" i="29"/>
  <c r="O155" i="15"/>
  <c r="M31" i="29"/>
  <c r="N355" i="18"/>
  <c r="O355" i="18" s="1"/>
  <c r="P355" i="18"/>
  <c r="E52" i="17"/>
  <c r="G52" i="17"/>
  <c r="O329" i="16"/>
  <c r="G152" i="18"/>
  <c r="E152" i="18"/>
  <c r="F152" i="18" s="1"/>
  <c r="N246" i="16"/>
  <c r="O246" i="16" s="1"/>
  <c r="P246" i="16"/>
  <c r="N303" i="16"/>
  <c r="O303" i="16" s="1"/>
  <c r="P303" i="16"/>
  <c r="P154" i="17"/>
  <c r="N154" i="17"/>
  <c r="G87" i="17"/>
  <c r="E87" i="17"/>
  <c r="F87" i="17" s="1"/>
  <c r="F86" i="17"/>
  <c r="P217" i="17"/>
  <c r="N217" i="17"/>
  <c r="O217" i="17" s="1"/>
  <c r="G302" i="18"/>
  <c r="E302" i="18"/>
  <c r="F302" i="18" s="1"/>
  <c r="G247" i="17"/>
  <c r="E247" i="17"/>
  <c r="F247" i="17" s="1"/>
  <c r="G216" i="16"/>
  <c r="E216" i="16"/>
  <c r="P329" i="18"/>
  <c r="N329" i="18"/>
  <c r="O329" i="18" s="1"/>
  <c r="P331" i="17"/>
  <c r="N331" i="17"/>
  <c r="E356" i="16"/>
  <c r="G356" i="16"/>
  <c r="P330" i="16"/>
  <c r="N330" i="16"/>
  <c r="O330" i="16" s="1"/>
  <c r="F151" i="18"/>
  <c r="E14" i="18"/>
  <c r="G14" i="18"/>
  <c r="N185" i="16"/>
  <c r="P185" i="16"/>
  <c r="G331" i="17"/>
  <c r="E331" i="17"/>
  <c r="O245" i="16"/>
  <c r="O51" i="16"/>
  <c r="O302" i="16"/>
  <c r="P15" i="18"/>
  <c r="N15" i="18"/>
  <c r="P53" i="15"/>
  <c r="N53" i="15"/>
  <c r="O53" i="15" s="1"/>
  <c r="N278" i="15"/>
  <c r="O278" i="15" s="1"/>
  <c r="P278" i="15"/>
  <c r="P123" i="15"/>
  <c r="N123" i="15"/>
  <c r="P219" i="15"/>
  <c r="N219" i="15"/>
  <c r="O219" i="15" s="1"/>
  <c r="P156" i="15"/>
  <c r="N156" i="15"/>
  <c r="O156" i="15" s="1"/>
  <c r="P333" i="15"/>
  <c r="N333" i="15"/>
  <c r="O333" i="15" s="1"/>
  <c r="P188" i="15"/>
  <c r="N188" i="15"/>
  <c r="O188" i="15" s="1"/>
  <c r="N359" i="15"/>
  <c r="O359" i="15" s="1"/>
  <c r="P359" i="15"/>
  <c r="P17" i="15"/>
  <c r="N17" i="15"/>
  <c r="O17" i="15" s="1"/>
  <c r="N249" i="15"/>
  <c r="O249" i="15" s="1"/>
  <c r="P249" i="15"/>
  <c r="N89" i="15"/>
  <c r="P89" i="15"/>
  <c r="P306" i="15"/>
  <c r="N306" i="15"/>
  <c r="O306" i="15" s="1"/>
  <c r="N304" i="16" l="1"/>
  <c r="P304" i="16"/>
  <c r="G277" i="17"/>
  <c r="E277" i="17"/>
  <c r="F277" i="17" s="1"/>
  <c r="E52" i="16"/>
  <c r="F52" i="16" s="1"/>
  <c r="G52" i="16"/>
  <c r="G331" i="16"/>
  <c r="E331" i="16"/>
  <c r="N17" i="16"/>
  <c r="P17" i="16"/>
  <c r="E275" i="18"/>
  <c r="F275" i="18" s="1"/>
  <c r="G275" i="18"/>
  <c r="O51" i="18"/>
  <c r="O87" i="17"/>
  <c r="E304" i="16"/>
  <c r="G304" i="16"/>
  <c r="P122" i="17"/>
  <c r="N122" i="17"/>
  <c r="O122" i="17" s="1"/>
  <c r="O154" i="17"/>
  <c r="M66" i="29"/>
  <c r="O152" i="18"/>
  <c r="O15" i="18"/>
  <c r="N330" i="18"/>
  <c r="O330" i="18" s="1"/>
  <c r="P330" i="18"/>
  <c r="N218" i="17"/>
  <c r="O218" i="17" s="1"/>
  <c r="P218" i="17"/>
  <c r="G53" i="17"/>
  <c r="E53" i="17"/>
  <c r="F53" i="17" s="1"/>
  <c r="P17" i="17"/>
  <c r="N17" i="17"/>
  <c r="O17" i="17" s="1"/>
  <c r="O215" i="18"/>
  <c r="M92" i="29"/>
  <c r="F51" i="16"/>
  <c r="P53" i="17"/>
  <c r="N53" i="17"/>
  <c r="G246" i="18"/>
  <c r="E246" i="18"/>
  <c r="F246" i="18" s="1"/>
  <c r="N275" i="18"/>
  <c r="O275" i="18" s="1"/>
  <c r="P275" i="18"/>
  <c r="N88" i="17"/>
  <c r="O88" i="17" s="1"/>
  <c r="P88" i="17"/>
  <c r="E86" i="18"/>
  <c r="F86" i="18" s="1"/>
  <c r="G86" i="18"/>
  <c r="F14" i="18"/>
  <c r="P16" i="18"/>
  <c r="N16" i="18"/>
  <c r="O16" i="18" s="1"/>
  <c r="F331" i="17"/>
  <c r="F216" i="16"/>
  <c r="N247" i="16"/>
  <c r="O247" i="16" s="1"/>
  <c r="P247" i="16"/>
  <c r="F52" i="17"/>
  <c r="O16" i="17"/>
  <c r="N216" i="18"/>
  <c r="O216" i="18" s="1"/>
  <c r="P216" i="18"/>
  <c r="P154" i="16"/>
  <c r="N154" i="16"/>
  <c r="O154" i="16" s="1"/>
  <c r="P246" i="18"/>
  <c r="N246" i="18"/>
  <c r="O246" i="18" s="1"/>
  <c r="F120" i="16"/>
  <c r="F275" i="16"/>
  <c r="G330" i="18"/>
  <c r="E330" i="18"/>
  <c r="F330" i="18" s="1"/>
  <c r="P217" i="16"/>
  <c r="N217" i="16"/>
  <c r="O217" i="16" s="1"/>
  <c r="G122" i="17"/>
  <c r="E122" i="17"/>
  <c r="M80" i="29"/>
  <c r="N53" i="16"/>
  <c r="P53" i="16"/>
  <c r="P121" i="16"/>
  <c r="N121" i="16"/>
  <c r="O331" i="17"/>
  <c r="G332" i="17"/>
  <c r="E332" i="17"/>
  <c r="F332" i="17" s="1"/>
  <c r="P331" i="16"/>
  <c r="N331" i="16"/>
  <c r="G217" i="16"/>
  <c r="E217" i="16"/>
  <c r="F217" i="16" s="1"/>
  <c r="N356" i="18"/>
  <c r="O356" i="18" s="1"/>
  <c r="P356" i="18"/>
  <c r="F153" i="16"/>
  <c r="O153" i="16"/>
  <c r="N87" i="16"/>
  <c r="P87" i="16"/>
  <c r="G121" i="16"/>
  <c r="E121" i="16"/>
  <c r="F121" i="16" s="1"/>
  <c r="G276" i="16"/>
  <c r="E276" i="16"/>
  <c r="F276" i="16" s="1"/>
  <c r="O216" i="16"/>
  <c r="E356" i="18"/>
  <c r="F356" i="18" s="1"/>
  <c r="G356" i="18"/>
  <c r="N248" i="17"/>
  <c r="O248" i="17" s="1"/>
  <c r="P248" i="17"/>
  <c r="O89" i="15"/>
  <c r="M16" i="29"/>
  <c r="G15" i="18"/>
  <c r="E15" i="18"/>
  <c r="F15" i="18" s="1"/>
  <c r="G155" i="17"/>
  <c r="E155" i="17"/>
  <c r="E17" i="17"/>
  <c r="F17" i="17" s="1"/>
  <c r="G17" i="17"/>
  <c r="P186" i="16"/>
  <c r="N186" i="16"/>
  <c r="G357" i="16"/>
  <c r="E357" i="16"/>
  <c r="F357" i="16" s="1"/>
  <c r="P305" i="17"/>
  <c r="N305" i="17"/>
  <c r="G154" i="16"/>
  <c r="E154" i="16"/>
  <c r="F154" i="16" s="1"/>
  <c r="N120" i="18"/>
  <c r="P120" i="18"/>
  <c r="F184" i="18"/>
  <c r="F186" i="17"/>
  <c r="E87" i="16"/>
  <c r="F87" i="16" s="1"/>
  <c r="G87" i="16"/>
  <c r="N185" i="18"/>
  <c r="P185" i="18"/>
  <c r="M54" i="29"/>
  <c r="O123" i="15"/>
  <c r="O185" i="16"/>
  <c r="M43" i="29"/>
  <c r="F356" i="16"/>
  <c r="E248" i="17"/>
  <c r="F248" i="17" s="1"/>
  <c r="G248" i="17"/>
  <c r="E88" i="17"/>
  <c r="F88" i="17" s="1"/>
  <c r="G88" i="17"/>
  <c r="E153" i="18"/>
  <c r="G153" i="18"/>
  <c r="F50" i="18"/>
  <c r="P276" i="16"/>
  <c r="N276" i="16"/>
  <c r="O276" i="16" s="1"/>
  <c r="N358" i="17"/>
  <c r="O358" i="17" s="1"/>
  <c r="P358" i="17"/>
  <c r="E185" i="18"/>
  <c r="F185" i="18" s="1"/>
  <c r="G185" i="18"/>
  <c r="E187" i="17"/>
  <c r="F187" i="17" s="1"/>
  <c r="G187" i="17"/>
  <c r="G120" i="18"/>
  <c r="E120" i="18"/>
  <c r="F120" i="18" s="1"/>
  <c r="F86" i="16"/>
  <c r="G247" i="16"/>
  <c r="E247" i="16"/>
  <c r="F247" i="16" s="1"/>
  <c r="G218" i="17"/>
  <c r="E218" i="17"/>
  <c r="G216" i="18"/>
  <c r="E216" i="18"/>
  <c r="F216" i="18" s="1"/>
  <c r="G358" i="17"/>
  <c r="E358" i="17"/>
  <c r="E51" i="18"/>
  <c r="F51" i="18" s="1"/>
  <c r="G51" i="18"/>
  <c r="G305" i="17"/>
  <c r="E305" i="17"/>
  <c r="F305" i="17" s="1"/>
  <c r="N187" i="17"/>
  <c r="O187" i="17" s="1"/>
  <c r="P187" i="17"/>
  <c r="P332" i="17"/>
  <c r="N332" i="17"/>
  <c r="O332" i="17" s="1"/>
  <c r="G303" i="18"/>
  <c r="E303" i="18"/>
  <c r="F303" i="18" s="1"/>
  <c r="P155" i="17"/>
  <c r="N155" i="17"/>
  <c r="F276" i="17"/>
  <c r="P86" i="18"/>
  <c r="N86" i="18"/>
  <c r="F85" i="18"/>
  <c r="P303" i="18"/>
  <c r="N303" i="18"/>
  <c r="O303" i="18" s="1"/>
  <c r="N153" i="18"/>
  <c r="O153" i="18" s="1"/>
  <c r="P153" i="18"/>
  <c r="P277" i="17"/>
  <c r="N277" i="17"/>
  <c r="O277" i="17" s="1"/>
  <c r="P52" i="18"/>
  <c r="N52" i="18"/>
  <c r="O52" i="18" s="1"/>
  <c r="G186" i="16"/>
  <c r="E186" i="16"/>
  <c r="O186" i="17"/>
  <c r="E16" i="16"/>
  <c r="F16" i="16" s="1"/>
  <c r="G16" i="16"/>
  <c r="P357" i="16"/>
  <c r="N357" i="16"/>
  <c r="O357" i="16" s="1"/>
  <c r="N360" i="15"/>
  <c r="O360" i="15" s="1"/>
  <c r="P360" i="15"/>
  <c r="P220" i="15"/>
  <c r="N220" i="15"/>
  <c r="O220" i="15" s="1"/>
  <c r="N279" i="15"/>
  <c r="O279" i="15" s="1"/>
  <c r="P279" i="15"/>
  <c r="P189" i="15"/>
  <c r="N189" i="15"/>
  <c r="O189" i="15" s="1"/>
  <c r="P124" i="15"/>
  <c r="N124" i="15"/>
  <c r="O124" i="15" s="1"/>
  <c r="N334" i="15"/>
  <c r="O334" i="15" s="1"/>
  <c r="P334" i="15"/>
  <c r="P307" i="15"/>
  <c r="N307" i="15"/>
  <c r="O307" i="15" s="1"/>
  <c r="N90" i="15"/>
  <c r="P90" i="15"/>
  <c r="P250" i="15"/>
  <c r="N250" i="15"/>
  <c r="O250" i="15" s="1"/>
  <c r="N18" i="15"/>
  <c r="O18" i="15" s="1"/>
  <c r="P18" i="15"/>
  <c r="P157" i="15"/>
  <c r="N157" i="15"/>
  <c r="P54" i="15"/>
  <c r="N54" i="15"/>
  <c r="O54" i="15" s="1"/>
  <c r="M65" i="29" l="1"/>
  <c r="M42" i="29"/>
  <c r="P218" i="16"/>
  <c r="N218" i="16"/>
  <c r="O218" i="16" s="1"/>
  <c r="P278" i="17"/>
  <c r="N278" i="17"/>
  <c r="O278" i="17" s="1"/>
  <c r="P359" i="17"/>
  <c r="N359" i="17"/>
  <c r="O359" i="17" s="1"/>
  <c r="O120" i="18"/>
  <c r="O186" i="16"/>
  <c r="N332" i="16"/>
  <c r="O332" i="16" s="1"/>
  <c r="P332" i="16"/>
  <c r="N154" i="18"/>
  <c r="P154" i="18"/>
  <c r="P188" i="17"/>
  <c r="N188" i="17"/>
  <c r="E88" i="16"/>
  <c r="G88" i="16"/>
  <c r="P187" i="16"/>
  <c r="N187" i="16"/>
  <c r="O187" i="16" s="1"/>
  <c r="M30" i="29"/>
  <c r="G331" i="18"/>
  <c r="E331" i="18"/>
  <c r="F331" i="18" s="1"/>
  <c r="P155" i="16"/>
  <c r="N155" i="16"/>
  <c r="P331" i="18"/>
  <c r="N331" i="18"/>
  <c r="O331" i="18" s="1"/>
  <c r="G332" i="16"/>
  <c r="E332" i="16"/>
  <c r="F332" i="16" s="1"/>
  <c r="G154" i="18"/>
  <c r="E154" i="18"/>
  <c r="F154" i="18" s="1"/>
  <c r="N186" i="18"/>
  <c r="O186" i="18" s="1"/>
  <c r="P186" i="18"/>
  <c r="G358" i="16"/>
  <c r="E358" i="16"/>
  <c r="F358" i="16" s="1"/>
  <c r="N333" i="17"/>
  <c r="O333" i="17" s="1"/>
  <c r="P333" i="17"/>
  <c r="O185" i="18"/>
  <c r="M91" i="29"/>
  <c r="O53" i="16"/>
  <c r="G217" i="18"/>
  <c r="E217" i="18"/>
  <c r="F217" i="18" s="1"/>
  <c r="E249" i="17"/>
  <c r="F249" i="17" s="1"/>
  <c r="G249" i="17"/>
  <c r="E18" i="17"/>
  <c r="F18" i="17" s="1"/>
  <c r="G18" i="17"/>
  <c r="G277" i="16"/>
  <c r="E277" i="16"/>
  <c r="E333" i="17"/>
  <c r="F333" i="17" s="1"/>
  <c r="G333" i="17"/>
  <c r="N217" i="18"/>
  <c r="O217" i="18" s="1"/>
  <c r="P217" i="18"/>
  <c r="G247" i="18"/>
  <c r="E247" i="18"/>
  <c r="F247" i="18" s="1"/>
  <c r="E53" i="16"/>
  <c r="G53" i="16"/>
  <c r="G186" i="18"/>
  <c r="E186" i="18"/>
  <c r="F186" i="18" s="1"/>
  <c r="E17" i="16"/>
  <c r="F17" i="16" s="1"/>
  <c r="G17" i="16"/>
  <c r="G16" i="18"/>
  <c r="E16" i="18"/>
  <c r="F16" i="18" s="1"/>
  <c r="O331" i="16"/>
  <c r="P357" i="18"/>
  <c r="N357" i="18"/>
  <c r="O357" i="18" s="1"/>
  <c r="P123" i="17"/>
  <c r="N123" i="17"/>
  <c r="N358" i="16"/>
  <c r="O358" i="16" s="1"/>
  <c r="P358" i="16"/>
  <c r="N53" i="18"/>
  <c r="O53" i="18" s="1"/>
  <c r="P53" i="18"/>
  <c r="F153" i="18"/>
  <c r="F186" i="16"/>
  <c r="O155" i="17"/>
  <c r="N277" i="16"/>
  <c r="P277" i="16"/>
  <c r="P249" i="17"/>
  <c r="N249" i="17"/>
  <c r="G187" i="16"/>
  <c r="E187" i="16"/>
  <c r="F187" i="16" s="1"/>
  <c r="P304" i="18"/>
  <c r="N304" i="18"/>
  <c r="O304" i="18" s="1"/>
  <c r="P156" i="17"/>
  <c r="N156" i="17"/>
  <c r="O156" i="17" s="1"/>
  <c r="G306" i="17"/>
  <c r="E306" i="17"/>
  <c r="F306" i="17" s="1"/>
  <c r="F218" i="17"/>
  <c r="G188" i="17"/>
  <c r="E188" i="17"/>
  <c r="O305" i="17"/>
  <c r="F155" i="17"/>
  <c r="E122" i="16"/>
  <c r="F122" i="16" s="1"/>
  <c r="G122" i="16"/>
  <c r="F122" i="17"/>
  <c r="M53" i="29"/>
  <c r="O53" i="17"/>
  <c r="N18" i="17"/>
  <c r="O18" i="17" s="1"/>
  <c r="P18" i="17"/>
  <c r="G305" i="16"/>
  <c r="E305" i="16"/>
  <c r="F305" i="16" s="1"/>
  <c r="E276" i="18"/>
  <c r="F276" i="18" s="1"/>
  <c r="G276" i="18"/>
  <c r="F358" i="17"/>
  <c r="P121" i="18"/>
  <c r="N121" i="18"/>
  <c r="O121" i="18" s="1"/>
  <c r="N87" i="18"/>
  <c r="O87" i="18" s="1"/>
  <c r="P87" i="18"/>
  <c r="G359" i="17"/>
  <c r="E359" i="17"/>
  <c r="F359" i="17" s="1"/>
  <c r="G89" i="17"/>
  <c r="E89" i="17"/>
  <c r="E121" i="18"/>
  <c r="G121" i="18"/>
  <c r="G155" i="16"/>
  <c r="E155" i="16"/>
  <c r="E87" i="18"/>
  <c r="G87" i="18"/>
  <c r="O90" i="15"/>
  <c r="O157" i="15"/>
  <c r="E52" i="18"/>
  <c r="F52" i="18" s="1"/>
  <c r="G52" i="18"/>
  <c r="E219" i="17"/>
  <c r="F219" i="17" s="1"/>
  <c r="G219" i="17"/>
  <c r="M79" i="29"/>
  <c r="N306" i="17"/>
  <c r="O306" i="17" s="1"/>
  <c r="P306" i="17"/>
  <c r="E156" i="17"/>
  <c r="F156" i="17" s="1"/>
  <c r="G156" i="17"/>
  <c r="E357" i="18"/>
  <c r="F357" i="18" s="1"/>
  <c r="G357" i="18"/>
  <c r="N88" i="16"/>
  <c r="O88" i="16" s="1"/>
  <c r="P88" i="16"/>
  <c r="O121" i="16"/>
  <c r="G123" i="17"/>
  <c r="E123" i="17"/>
  <c r="P89" i="17"/>
  <c r="N89" i="17"/>
  <c r="P54" i="17"/>
  <c r="N54" i="17"/>
  <c r="O54" i="17" s="1"/>
  <c r="F304" i="16"/>
  <c r="E278" i="17"/>
  <c r="G278" i="17"/>
  <c r="O87" i="16"/>
  <c r="G218" i="16"/>
  <c r="E218" i="16"/>
  <c r="P122" i="16"/>
  <c r="N122" i="16"/>
  <c r="O122" i="16" s="1"/>
  <c r="E54" i="17"/>
  <c r="G54" i="17"/>
  <c r="P18" i="16"/>
  <c r="N18" i="16"/>
  <c r="O18" i="16" s="1"/>
  <c r="N247" i="18"/>
  <c r="O247" i="18" s="1"/>
  <c r="P247" i="18"/>
  <c r="P276" i="18"/>
  <c r="N276" i="18"/>
  <c r="O276" i="18" s="1"/>
  <c r="P219" i="17"/>
  <c r="N219" i="17"/>
  <c r="O219" i="17" s="1"/>
  <c r="O17" i="16"/>
  <c r="N305" i="16"/>
  <c r="O305" i="16" s="1"/>
  <c r="P305" i="16"/>
  <c r="G304" i="18"/>
  <c r="E304" i="18"/>
  <c r="F304" i="18" s="1"/>
  <c r="O86" i="18"/>
  <c r="G248" i="16"/>
  <c r="E248" i="16"/>
  <c r="F248" i="16" s="1"/>
  <c r="P54" i="16"/>
  <c r="N54" i="16"/>
  <c r="O54" i="16" s="1"/>
  <c r="N248" i="16"/>
  <c r="O248" i="16" s="1"/>
  <c r="P248" i="16"/>
  <c r="P17" i="18"/>
  <c r="N17" i="18"/>
  <c r="O17" i="18" s="1"/>
  <c r="F331" i="16"/>
  <c r="O304" i="16"/>
  <c r="N91" i="15"/>
  <c r="O91" i="15" s="1"/>
  <c r="P91" i="15"/>
  <c r="P280" i="15"/>
  <c r="N281" i="15" s="1"/>
  <c r="N280" i="15"/>
  <c r="O280" i="15" s="1"/>
  <c r="N158" i="15"/>
  <c r="O158" i="15" s="1"/>
  <c r="P158" i="15"/>
  <c r="N159" i="15" s="1"/>
  <c r="N55" i="15"/>
  <c r="P55" i="15"/>
  <c r="P19" i="15"/>
  <c r="N19" i="15"/>
  <c r="O19" i="15" s="1"/>
  <c r="P190" i="15"/>
  <c r="N191" i="15" s="1"/>
  <c r="N190" i="15"/>
  <c r="N308" i="15"/>
  <c r="O308" i="15" s="1"/>
  <c r="P308" i="15"/>
  <c r="N309" i="15" s="1"/>
  <c r="P361" i="15"/>
  <c r="N362" i="15" s="1"/>
  <c r="N361" i="15"/>
  <c r="O361" i="15" s="1"/>
  <c r="P335" i="15"/>
  <c r="N336" i="15" s="1"/>
  <c r="N335" i="15"/>
  <c r="O335" i="15" s="1"/>
  <c r="P221" i="15"/>
  <c r="N222" i="15" s="1"/>
  <c r="N221" i="15"/>
  <c r="O221" i="15" s="1"/>
  <c r="P251" i="15"/>
  <c r="N252" i="15" s="1"/>
  <c r="N251" i="15"/>
  <c r="O251" i="15" s="1"/>
  <c r="N125" i="15"/>
  <c r="O125" i="15" s="1"/>
  <c r="P125" i="15"/>
  <c r="N126" i="15" s="1"/>
  <c r="M78" i="29" l="1"/>
  <c r="F155" i="16"/>
  <c r="P88" i="18"/>
  <c r="N88" i="18"/>
  <c r="P123" i="16"/>
  <c r="N123" i="16"/>
  <c r="O190" i="15"/>
  <c r="P306" i="16"/>
  <c r="N306" i="16"/>
  <c r="N248" i="18"/>
  <c r="O248" i="18" s="1"/>
  <c r="P248" i="18"/>
  <c r="F218" i="16"/>
  <c r="M41" i="29"/>
  <c r="P307" i="17"/>
  <c r="N307" i="17"/>
  <c r="G156" i="16"/>
  <c r="E156" i="16"/>
  <c r="F156" i="16" s="1"/>
  <c r="E306" i="16"/>
  <c r="G306" i="16"/>
  <c r="G123" i="16"/>
  <c r="E123" i="16"/>
  <c r="F188" i="17"/>
  <c r="P359" i="16"/>
  <c r="N359" i="16"/>
  <c r="O359" i="16" s="1"/>
  <c r="G54" i="16"/>
  <c r="E54" i="16"/>
  <c r="F54" i="16" s="1"/>
  <c r="F277" i="16"/>
  <c r="G218" i="18"/>
  <c r="E218" i="18"/>
  <c r="F218" i="18" s="1"/>
  <c r="E333" i="16"/>
  <c r="F333" i="16" s="1"/>
  <c r="G333" i="16"/>
  <c r="G332" i="18"/>
  <c r="E332" i="18"/>
  <c r="O188" i="17"/>
  <c r="P222" i="15"/>
  <c r="N223" i="15" s="1"/>
  <c r="O222" i="15"/>
  <c r="P191" i="15"/>
  <c r="N192" i="15" s="1"/>
  <c r="O191" i="15"/>
  <c r="P281" i="15"/>
  <c r="N282" i="15" s="1"/>
  <c r="O281" i="15"/>
  <c r="P55" i="16"/>
  <c r="N55" i="16"/>
  <c r="E219" i="16"/>
  <c r="F219" i="16" s="1"/>
  <c r="G219" i="16"/>
  <c r="E122" i="18"/>
  <c r="F122" i="18" s="1"/>
  <c r="G122" i="18"/>
  <c r="P19" i="17"/>
  <c r="N19" i="17"/>
  <c r="O19" i="17" s="1"/>
  <c r="E189" i="17"/>
  <c r="F189" i="17" s="1"/>
  <c r="G189" i="17"/>
  <c r="N305" i="18"/>
  <c r="O305" i="18" s="1"/>
  <c r="P305" i="18"/>
  <c r="F53" i="16"/>
  <c r="G278" i="16"/>
  <c r="E278" i="16"/>
  <c r="F278" i="16" s="1"/>
  <c r="P189" i="17"/>
  <c r="N189" i="17"/>
  <c r="O189" i="17" s="1"/>
  <c r="P309" i="15"/>
  <c r="N310" i="15" s="1"/>
  <c r="O309" i="15"/>
  <c r="P277" i="18"/>
  <c r="N277" i="18"/>
  <c r="O277" i="18" s="1"/>
  <c r="P55" i="17"/>
  <c r="N55" i="17"/>
  <c r="N89" i="16"/>
  <c r="O89" i="16" s="1"/>
  <c r="P89" i="16"/>
  <c r="F121" i="18"/>
  <c r="N122" i="18"/>
  <c r="P122" i="18"/>
  <c r="G359" i="16"/>
  <c r="E359" i="16"/>
  <c r="F359" i="16" s="1"/>
  <c r="P155" i="18"/>
  <c r="N155" i="18"/>
  <c r="O155" i="18" s="1"/>
  <c r="P19" i="16"/>
  <c r="N19" i="16"/>
  <c r="O19" i="16" s="1"/>
  <c r="O123" i="17"/>
  <c r="E17" i="18"/>
  <c r="F17" i="18" s="1"/>
  <c r="G17" i="18"/>
  <c r="G248" i="18"/>
  <c r="E248" i="18"/>
  <c r="F248" i="18" s="1"/>
  <c r="G19" i="17"/>
  <c r="E19" i="17"/>
  <c r="F19" i="17" s="1"/>
  <c r="N187" i="18"/>
  <c r="O187" i="18" s="1"/>
  <c r="P187" i="18"/>
  <c r="N332" i="18"/>
  <c r="O332" i="18" s="1"/>
  <c r="P332" i="18"/>
  <c r="O154" i="18"/>
  <c r="M90" i="29"/>
  <c r="D21" i="28" s="1"/>
  <c r="P360" i="17"/>
  <c r="N360" i="17"/>
  <c r="O360" i="17" s="1"/>
  <c r="G220" i="17"/>
  <c r="E220" i="17"/>
  <c r="G249" i="16"/>
  <c r="E249" i="16"/>
  <c r="O89" i="17"/>
  <c r="M64" i="29"/>
  <c r="F89" i="17"/>
  <c r="M52" i="29"/>
  <c r="G188" i="16"/>
  <c r="E188" i="16"/>
  <c r="F188" i="16" s="1"/>
  <c r="P126" i="15"/>
  <c r="N127" i="15" s="1"/>
  <c r="O126" i="15"/>
  <c r="E55" i="17"/>
  <c r="F55" i="17" s="1"/>
  <c r="G55" i="17"/>
  <c r="G279" i="17"/>
  <c r="E279" i="17"/>
  <c r="F279" i="17" s="1"/>
  <c r="P90" i="17"/>
  <c r="N90" i="17"/>
  <c r="E358" i="18"/>
  <c r="F358" i="18" s="1"/>
  <c r="G358" i="18"/>
  <c r="G90" i="17"/>
  <c r="E90" i="17"/>
  <c r="O249" i="17"/>
  <c r="P124" i="17"/>
  <c r="N124" i="17"/>
  <c r="O124" i="17" s="1"/>
  <c r="G18" i="16"/>
  <c r="E18" i="16"/>
  <c r="F18" i="16" s="1"/>
  <c r="P218" i="18"/>
  <c r="N218" i="18"/>
  <c r="O218" i="18" s="1"/>
  <c r="N188" i="16"/>
  <c r="P188" i="16"/>
  <c r="P333" i="16"/>
  <c r="N333" i="16"/>
  <c r="P362" i="15"/>
  <c r="N363" i="15" s="1"/>
  <c r="O362" i="15"/>
  <c r="O55" i="15"/>
  <c r="M15" i="29"/>
  <c r="P18" i="18"/>
  <c r="N18" i="18"/>
  <c r="O18" i="18" s="1"/>
  <c r="N220" i="17"/>
  <c r="O220" i="17" s="1"/>
  <c r="P220" i="17"/>
  <c r="F54" i="17"/>
  <c r="F278" i="17"/>
  <c r="G88" i="18"/>
  <c r="E88" i="18"/>
  <c r="F88" i="18" s="1"/>
  <c r="G277" i="18"/>
  <c r="E277" i="18"/>
  <c r="F277" i="18" s="1"/>
  <c r="M29" i="29"/>
  <c r="G307" i="17"/>
  <c r="E307" i="17"/>
  <c r="F307" i="17" s="1"/>
  <c r="P250" i="17"/>
  <c r="N250" i="17"/>
  <c r="O250" i="17" s="1"/>
  <c r="G250" i="17"/>
  <c r="E250" i="17"/>
  <c r="F250" i="17" s="1"/>
  <c r="O155" i="16"/>
  <c r="E89" i="16"/>
  <c r="F89" i="16" s="1"/>
  <c r="G89" i="16"/>
  <c r="N279" i="17"/>
  <c r="P279" i="17"/>
  <c r="N249" i="16"/>
  <c r="O249" i="16" s="1"/>
  <c r="P249" i="16"/>
  <c r="F123" i="17"/>
  <c r="G157" i="17"/>
  <c r="E157" i="17"/>
  <c r="F157" i="17" s="1"/>
  <c r="G53" i="18"/>
  <c r="E53" i="18"/>
  <c r="F53" i="18" s="1"/>
  <c r="F87" i="18"/>
  <c r="G360" i="17"/>
  <c r="E360" i="17"/>
  <c r="F360" i="17" s="1"/>
  <c r="P278" i="16"/>
  <c r="N278" i="16"/>
  <c r="O278" i="16" s="1"/>
  <c r="P54" i="18"/>
  <c r="N54" i="18"/>
  <c r="O54" i="18" s="1"/>
  <c r="P358" i="18"/>
  <c r="N358" i="18"/>
  <c r="O358" i="18" s="1"/>
  <c r="G334" i="17"/>
  <c r="E334" i="17"/>
  <c r="F334" i="17" s="1"/>
  <c r="N334" i="17"/>
  <c r="O334" i="17" s="1"/>
  <c r="P334" i="17"/>
  <c r="E155" i="18"/>
  <c r="F155" i="18" s="1"/>
  <c r="G155" i="18"/>
  <c r="N156" i="16"/>
  <c r="O156" i="16" s="1"/>
  <c r="P156" i="16"/>
  <c r="F88" i="16"/>
  <c r="P336" i="15"/>
  <c r="N337" i="15" s="1"/>
  <c r="O336" i="15"/>
  <c r="P159" i="15"/>
  <c r="N160" i="15" s="1"/>
  <c r="O159" i="15"/>
  <c r="P252" i="15"/>
  <c r="N253" i="15" s="1"/>
  <c r="O252" i="15"/>
  <c r="E305" i="18"/>
  <c r="F305" i="18" s="1"/>
  <c r="G305" i="18"/>
  <c r="G124" i="17"/>
  <c r="E124" i="17"/>
  <c r="F124" i="17" s="1"/>
  <c r="N157" i="17"/>
  <c r="O157" i="17" s="1"/>
  <c r="P157" i="17"/>
  <c r="O277" i="16"/>
  <c r="E187" i="18"/>
  <c r="F187" i="18" s="1"/>
  <c r="G187" i="18"/>
  <c r="P219" i="16"/>
  <c r="N219" i="16"/>
  <c r="O219" i="16" s="1"/>
  <c r="N56" i="15"/>
  <c r="P56" i="15"/>
  <c r="N57" i="15" s="1"/>
  <c r="N92" i="15"/>
  <c r="P20" i="15"/>
  <c r="N21" i="15" s="1"/>
  <c r="N20" i="15"/>
  <c r="M28" i="29" l="1"/>
  <c r="M40" i="29"/>
  <c r="M77" i="29"/>
  <c r="P192" i="15"/>
  <c r="N193" i="15" s="1"/>
  <c r="O192" i="15"/>
  <c r="O20" i="15"/>
  <c r="M14" i="29"/>
  <c r="P57" i="15"/>
  <c r="N58" i="15" s="1"/>
  <c r="O57" i="15"/>
  <c r="G56" i="17"/>
  <c r="E57" i="17" s="1"/>
  <c r="D57" i="17" s="1"/>
  <c r="E56" i="17"/>
  <c r="P363" i="15"/>
  <c r="N364" i="15" s="1"/>
  <c r="O363" i="15"/>
  <c r="P92" i="15"/>
  <c r="N93" i="15" s="1"/>
  <c r="O92" i="15"/>
  <c r="P250" i="16"/>
  <c r="N250" i="16"/>
  <c r="O250" i="16" s="1"/>
  <c r="E251" i="17"/>
  <c r="F251" i="17" s="1"/>
  <c r="G251" i="17"/>
  <c r="E252" i="17" s="1"/>
  <c r="D252" i="17" s="1"/>
  <c r="N334" i="16"/>
  <c r="O334" i="16" s="1"/>
  <c r="P334" i="16"/>
  <c r="G250" i="16"/>
  <c r="E250" i="16"/>
  <c r="F250" i="16" s="1"/>
  <c r="G279" i="16"/>
  <c r="E279" i="16"/>
  <c r="F279" i="16" s="1"/>
  <c r="F123" i="16"/>
  <c r="P307" i="16"/>
  <c r="N307" i="16"/>
  <c r="O307" i="16" s="1"/>
  <c r="G156" i="18"/>
  <c r="E156" i="18"/>
  <c r="F156" i="18" s="1"/>
  <c r="P280" i="17"/>
  <c r="N280" i="17"/>
  <c r="O280" i="17" s="1"/>
  <c r="E89" i="18"/>
  <c r="G89" i="18"/>
  <c r="N19" i="18"/>
  <c r="P19" i="18"/>
  <c r="N189" i="16"/>
  <c r="O189" i="16" s="1"/>
  <c r="P189" i="16"/>
  <c r="P125" i="17"/>
  <c r="N125" i="17"/>
  <c r="O125" i="17" s="1"/>
  <c r="O90" i="17"/>
  <c r="F220" i="17"/>
  <c r="N188" i="18"/>
  <c r="O188" i="18" s="1"/>
  <c r="P188" i="18"/>
  <c r="P90" i="16"/>
  <c r="N90" i="16"/>
  <c r="P310" i="15"/>
  <c r="N311" i="15" s="1"/>
  <c r="O310" i="15"/>
  <c r="E123" i="18"/>
  <c r="F123" i="18" s="1"/>
  <c r="G123" i="18"/>
  <c r="P282" i="15"/>
  <c r="N283" i="15" s="1"/>
  <c r="O282" i="15"/>
  <c r="E333" i="18"/>
  <c r="F333" i="18" s="1"/>
  <c r="G333" i="18"/>
  <c r="G124" i="16"/>
  <c r="E124" i="16"/>
  <c r="F124" i="16" s="1"/>
  <c r="P160" i="15"/>
  <c r="N161" i="15" s="1"/>
  <c r="O160" i="15"/>
  <c r="N219" i="18"/>
  <c r="O219" i="18" s="1"/>
  <c r="P219" i="18"/>
  <c r="G249" i="18"/>
  <c r="E249" i="18"/>
  <c r="F249" i="18" s="1"/>
  <c r="N56" i="16"/>
  <c r="P56" i="16"/>
  <c r="G19" i="16"/>
  <c r="E19" i="16"/>
  <c r="F19" i="16" s="1"/>
  <c r="G359" i="18"/>
  <c r="E359" i="18"/>
  <c r="F249" i="16"/>
  <c r="P333" i="18"/>
  <c r="N333" i="18"/>
  <c r="O333" i="18" s="1"/>
  <c r="P278" i="18"/>
  <c r="N278" i="18"/>
  <c r="O278" i="18" s="1"/>
  <c r="O306" i="16"/>
  <c r="P158" i="17"/>
  <c r="N158" i="17"/>
  <c r="P253" i="15"/>
  <c r="N254" i="15" s="1"/>
  <c r="O253" i="15"/>
  <c r="P359" i="18"/>
  <c r="N359" i="18"/>
  <c r="O359" i="18" s="1"/>
  <c r="P127" i="15"/>
  <c r="N128" i="15" s="1"/>
  <c r="O127" i="15"/>
  <c r="E360" i="16"/>
  <c r="F360" i="16" s="1"/>
  <c r="G360" i="16"/>
  <c r="P20" i="17"/>
  <c r="N20" i="17"/>
  <c r="F332" i="18"/>
  <c r="P308" i="17"/>
  <c r="N308" i="17"/>
  <c r="O308" i="17" s="1"/>
  <c r="N220" i="16"/>
  <c r="P220" i="16"/>
  <c r="P55" i="18"/>
  <c r="N55" i="18"/>
  <c r="G54" i="18"/>
  <c r="E54" i="18"/>
  <c r="O279" i="17"/>
  <c r="P251" i="17"/>
  <c r="N251" i="17"/>
  <c r="O251" i="17" s="1"/>
  <c r="O188" i="16"/>
  <c r="P91" i="17"/>
  <c r="N91" i="17"/>
  <c r="O91" i="17" s="1"/>
  <c r="E189" i="16"/>
  <c r="F189" i="16" s="1"/>
  <c r="G189" i="16"/>
  <c r="E221" i="17"/>
  <c r="F221" i="17" s="1"/>
  <c r="G221" i="17"/>
  <c r="E222" i="17" s="1"/>
  <c r="D222" i="17" s="1"/>
  <c r="G334" i="16"/>
  <c r="E334" i="16"/>
  <c r="F334" i="16" s="1"/>
  <c r="E55" i="16"/>
  <c r="G55" i="16"/>
  <c r="E307" i="16"/>
  <c r="F307" i="16" s="1"/>
  <c r="G307" i="16"/>
  <c r="P335" i="17"/>
  <c r="N335" i="17"/>
  <c r="O335" i="17" s="1"/>
  <c r="E90" i="16"/>
  <c r="G90" i="16"/>
  <c r="O55" i="17"/>
  <c r="M63" i="29"/>
  <c r="P190" i="17"/>
  <c r="N190" i="17"/>
  <c r="P306" i="18"/>
  <c r="N306" i="18"/>
  <c r="O306" i="18" s="1"/>
  <c r="G220" i="16"/>
  <c r="E220" i="16"/>
  <c r="F306" i="16"/>
  <c r="O123" i="16"/>
  <c r="P21" i="15"/>
  <c r="N22" i="15" s="1"/>
  <c r="O21" i="15"/>
  <c r="G188" i="18"/>
  <c r="E188" i="18"/>
  <c r="F188" i="18" s="1"/>
  <c r="G125" i="17"/>
  <c r="E126" i="17" s="1"/>
  <c r="D126" i="17" s="1"/>
  <c r="E125" i="17"/>
  <c r="F125" i="17" s="1"/>
  <c r="N279" i="16"/>
  <c r="O279" i="16" s="1"/>
  <c r="P279" i="16"/>
  <c r="G158" i="17"/>
  <c r="E159" i="17" s="1"/>
  <c r="D159" i="17" s="1"/>
  <c r="E158" i="17"/>
  <c r="F158" i="17" s="1"/>
  <c r="G308" i="17"/>
  <c r="E309" i="17" s="1"/>
  <c r="D309" i="17" s="1"/>
  <c r="E308" i="17"/>
  <c r="F308" i="17" s="1"/>
  <c r="M51" i="29"/>
  <c r="F90" i="17"/>
  <c r="E280" i="17"/>
  <c r="F280" i="17" s="1"/>
  <c r="G280" i="17"/>
  <c r="E281" i="17" s="1"/>
  <c r="D281" i="17" s="1"/>
  <c r="P361" i="17"/>
  <c r="N361" i="17"/>
  <c r="O361" i="17" s="1"/>
  <c r="G20" i="17"/>
  <c r="E20" i="17"/>
  <c r="N20" i="16"/>
  <c r="P20" i="16"/>
  <c r="N123" i="18"/>
  <c r="O123" i="18" s="1"/>
  <c r="P123" i="18"/>
  <c r="P56" i="17"/>
  <c r="N56" i="17"/>
  <c r="N360" i="16"/>
  <c r="O360" i="16" s="1"/>
  <c r="P360" i="16"/>
  <c r="N124" i="16"/>
  <c r="O124" i="16" s="1"/>
  <c r="P124" i="16"/>
  <c r="P337" i="15"/>
  <c r="N338" i="15" s="1"/>
  <c r="O337" i="15"/>
  <c r="N24" i="29"/>
  <c r="G190" i="17"/>
  <c r="E191" i="17" s="1"/>
  <c r="D191" i="17" s="1"/>
  <c r="E190" i="17"/>
  <c r="F190" i="17" s="1"/>
  <c r="O55" i="16"/>
  <c r="M39" i="29"/>
  <c r="P223" i="15"/>
  <c r="N224" i="15" s="1"/>
  <c r="O223" i="15"/>
  <c r="G157" i="16"/>
  <c r="E157" i="16"/>
  <c r="N249" i="18"/>
  <c r="O249" i="18" s="1"/>
  <c r="P249" i="18"/>
  <c r="O88" i="18"/>
  <c r="G306" i="18"/>
  <c r="E306" i="18"/>
  <c r="E219" i="18"/>
  <c r="F219" i="18" s="1"/>
  <c r="G219" i="18"/>
  <c r="N89" i="18"/>
  <c r="O89" i="18" s="1"/>
  <c r="P89" i="18"/>
  <c r="O122" i="18"/>
  <c r="M89" i="29"/>
  <c r="O56" i="15"/>
  <c r="G361" i="17"/>
  <c r="E362" i="17" s="1"/>
  <c r="E361" i="17"/>
  <c r="F361" i="17" s="1"/>
  <c r="N221" i="17"/>
  <c r="O221" i="17" s="1"/>
  <c r="P221" i="17"/>
  <c r="G91" i="17"/>
  <c r="E92" i="17" s="1"/>
  <c r="D92" i="17" s="1"/>
  <c r="E91" i="17"/>
  <c r="F91" i="17" s="1"/>
  <c r="G335" i="17"/>
  <c r="E336" i="17" s="1"/>
  <c r="D336" i="17" s="1"/>
  <c r="E335" i="17"/>
  <c r="F335" i="17" s="1"/>
  <c r="N156" i="18"/>
  <c r="O156" i="18" s="1"/>
  <c r="P156" i="18"/>
  <c r="N157" i="16"/>
  <c r="P157" i="16"/>
  <c r="E278" i="18"/>
  <c r="F278" i="18" s="1"/>
  <c r="G278" i="18"/>
  <c r="O333" i="16"/>
  <c r="E18" i="18"/>
  <c r="G18" i="18"/>
  <c r="O307" i="17"/>
  <c r="G220" i="18" l="1"/>
  <c r="E220" i="18"/>
  <c r="F220" i="18" s="1"/>
  <c r="E21" i="17"/>
  <c r="P254" i="15"/>
  <c r="N255" i="15" s="1"/>
  <c r="O254" i="15"/>
  <c r="F306" i="18"/>
  <c r="P124" i="18"/>
  <c r="N124" i="18"/>
  <c r="O124" i="18" s="1"/>
  <c r="G19" i="18"/>
  <c r="E19" i="18"/>
  <c r="F19" i="18" s="1"/>
  <c r="P361" i="16"/>
  <c r="N361" i="16"/>
  <c r="O361" i="16" s="1"/>
  <c r="P191" i="17"/>
  <c r="N191" i="17"/>
  <c r="O191" i="17" s="1"/>
  <c r="F18" i="18"/>
  <c r="D362" i="17"/>
  <c r="N61" i="29"/>
  <c r="P250" i="18"/>
  <c r="N250" i="18"/>
  <c r="O250" i="18" s="1"/>
  <c r="F20" i="17"/>
  <c r="M50" i="29"/>
  <c r="G126" i="17"/>
  <c r="E127" i="17" s="1"/>
  <c r="D127" i="17" s="1"/>
  <c r="G127" i="17" s="1"/>
  <c r="E128" i="17" s="1"/>
  <c r="D128" i="17" s="1"/>
  <c r="G128" i="17" s="1"/>
  <c r="E129" i="17" s="1"/>
  <c r="D129" i="17" s="1"/>
  <c r="G129" i="17" s="1"/>
  <c r="E130" i="17" s="1"/>
  <c r="D130" i="17" s="1"/>
  <c r="G130" i="17" s="1"/>
  <c r="E131" i="17" s="1"/>
  <c r="D131" i="17" s="1"/>
  <c r="G131" i="17" s="1"/>
  <c r="G308" i="16"/>
  <c r="E309" i="16" s="1"/>
  <c r="D309" i="16" s="1"/>
  <c r="E308" i="16"/>
  <c r="F308" i="16" s="1"/>
  <c r="O55" i="18"/>
  <c r="M87" i="29"/>
  <c r="O20" i="17"/>
  <c r="M62" i="29"/>
  <c r="P283" i="15"/>
  <c r="N284" i="15" s="1"/>
  <c r="O283" i="15"/>
  <c r="P189" i="18"/>
  <c r="N189" i="18"/>
  <c r="O189" i="18" s="1"/>
  <c r="N190" i="16"/>
  <c r="P190" i="16"/>
  <c r="N251" i="16"/>
  <c r="O251" i="16" s="1"/>
  <c r="P251" i="16"/>
  <c r="G57" i="17"/>
  <c r="E58" i="17" s="1"/>
  <c r="D58" i="17" s="1"/>
  <c r="G58" i="17" s="1"/>
  <c r="E59" i="17" s="1"/>
  <c r="D59" i="17" s="1"/>
  <c r="G59" i="17" s="1"/>
  <c r="E60" i="17" s="1"/>
  <c r="D60" i="17" s="1"/>
  <c r="G60" i="17" s="1"/>
  <c r="E61" i="17" s="1"/>
  <c r="D61" i="17" s="1"/>
  <c r="G61" i="17" s="1"/>
  <c r="P279" i="18"/>
  <c r="N279" i="18"/>
  <c r="E20" i="16"/>
  <c r="G20" i="16"/>
  <c r="E21" i="16" s="1"/>
  <c r="E124" i="18"/>
  <c r="F124" i="18" s="1"/>
  <c r="G124" i="18"/>
  <c r="E157" i="18"/>
  <c r="F157" i="18" s="1"/>
  <c r="G157" i="18"/>
  <c r="G336" i="17"/>
  <c r="E337" i="17" s="1"/>
  <c r="F157" i="16"/>
  <c r="O56" i="17"/>
  <c r="G309" i="17"/>
  <c r="E310" i="17" s="1"/>
  <c r="D310" i="17" s="1"/>
  <c r="G310" i="17" s="1"/>
  <c r="E311" i="17" s="1"/>
  <c r="E189" i="18"/>
  <c r="F189" i="18" s="1"/>
  <c r="G189" i="18"/>
  <c r="F220" i="16"/>
  <c r="E56" i="16"/>
  <c r="G56" i="16"/>
  <c r="P221" i="16"/>
  <c r="N221" i="16"/>
  <c r="O221" i="16" s="1"/>
  <c r="G361" i="16"/>
  <c r="E362" i="16" s="1"/>
  <c r="E361" i="16"/>
  <c r="F361" i="16" s="1"/>
  <c r="O158" i="17"/>
  <c r="P57" i="16"/>
  <c r="N57" i="16"/>
  <c r="O57" i="16" s="1"/>
  <c r="P20" i="18"/>
  <c r="N20" i="18"/>
  <c r="O20" i="18" s="1"/>
  <c r="E251" i="16"/>
  <c r="G251" i="16"/>
  <c r="E252" i="16" s="1"/>
  <c r="D252" i="16" s="1"/>
  <c r="P93" i="15"/>
  <c r="N94" i="15" s="1"/>
  <c r="O93" i="15"/>
  <c r="P58" i="15"/>
  <c r="N59" i="15" s="1"/>
  <c r="O58" i="15"/>
  <c r="G279" i="18"/>
  <c r="E279" i="18"/>
  <c r="G158" i="16"/>
  <c r="E159" i="16" s="1"/>
  <c r="D159" i="16" s="1"/>
  <c r="E158" i="16"/>
  <c r="F158" i="16" s="1"/>
  <c r="N57" i="17"/>
  <c r="O57" i="17" s="1"/>
  <c r="P57" i="17"/>
  <c r="N362" i="17"/>
  <c r="O362" i="17" s="1"/>
  <c r="P362" i="17"/>
  <c r="G221" i="16"/>
  <c r="E222" i="16" s="1"/>
  <c r="D222" i="16" s="1"/>
  <c r="E221" i="16"/>
  <c r="F221" i="16" s="1"/>
  <c r="G91" i="16"/>
  <c r="E92" i="16" s="1"/>
  <c r="D92" i="16" s="1"/>
  <c r="E91" i="16"/>
  <c r="F91" i="16" s="1"/>
  <c r="F55" i="16"/>
  <c r="M27" i="29"/>
  <c r="N252" i="17"/>
  <c r="O252" i="17" s="1"/>
  <c r="P252" i="17"/>
  <c r="O220" i="16"/>
  <c r="P159" i="17"/>
  <c r="N159" i="17"/>
  <c r="O159" i="17" s="1"/>
  <c r="P334" i="18"/>
  <c r="N334" i="18"/>
  <c r="O334" i="18" s="1"/>
  <c r="O56" i="16"/>
  <c r="O19" i="18"/>
  <c r="P308" i="16"/>
  <c r="N308" i="16"/>
  <c r="O308" i="16" s="1"/>
  <c r="P335" i="16"/>
  <c r="N335" i="16"/>
  <c r="O335" i="16" s="1"/>
  <c r="G191" i="17"/>
  <c r="E192" i="17" s="1"/>
  <c r="D192" i="17" s="1"/>
  <c r="G192" i="17" s="1"/>
  <c r="E193" i="17" s="1"/>
  <c r="D193" i="17" s="1"/>
  <c r="G193" i="17" s="1"/>
  <c r="E194" i="17" s="1"/>
  <c r="D194" i="17" s="1"/>
  <c r="G194" i="17" s="1"/>
  <c r="E195" i="17" s="1"/>
  <c r="D195" i="17" s="1"/>
  <c r="G195" i="17" s="1"/>
  <c r="E196" i="17" s="1"/>
  <c r="D196" i="17" s="1"/>
  <c r="G196" i="17" s="1"/>
  <c r="P92" i="17"/>
  <c r="N92" i="17"/>
  <c r="P311" i="15"/>
  <c r="N312" i="15" s="1"/>
  <c r="O311" i="15"/>
  <c r="N23" i="29"/>
  <c r="G90" i="18"/>
  <c r="E90" i="18"/>
  <c r="F90" i="18" s="1"/>
  <c r="G92" i="17"/>
  <c r="P338" i="15"/>
  <c r="N339" i="15" s="1"/>
  <c r="O338" i="15"/>
  <c r="G159" i="17"/>
  <c r="F90" i="16"/>
  <c r="E125" i="16"/>
  <c r="F125" i="16" s="1"/>
  <c r="G125" i="16"/>
  <c r="E126" i="16" s="1"/>
  <c r="D126" i="16" s="1"/>
  <c r="P158" i="16"/>
  <c r="N158" i="16"/>
  <c r="O158" i="16" s="1"/>
  <c r="P222" i="17"/>
  <c r="N222" i="17"/>
  <c r="O222" i="17" s="1"/>
  <c r="N90" i="18"/>
  <c r="O90" i="18" s="1"/>
  <c r="P90" i="18"/>
  <c r="E307" i="18"/>
  <c r="F307" i="18" s="1"/>
  <c r="G307" i="18"/>
  <c r="P224" i="15"/>
  <c r="N225" i="15" s="1"/>
  <c r="O224" i="15"/>
  <c r="P125" i="16"/>
  <c r="N125" i="16"/>
  <c r="O125" i="16" s="1"/>
  <c r="P280" i="16"/>
  <c r="N280" i="16"/>
  <c r="O280" i="16" s="1"/>
  <c r="P22" i="15"/>
  <c r="N23" i="15" s="1"/>
  <c r="O22" i="15"/>
  <c r="P307" i="18"/>
  <c r="N307" i="18"/>
  <c r="O307" i="18" s="1"/>
  <c r="G335" i="16"/>
  <c r="E336" i="16" s="1"/>
  <c r="D336" i="16" s="1"/>
  <c r="E335" i="16"/>
  <c r="F335" i="16" s="1"/>
  <c r="P309" i="17"/>
  <c r="N309" i="17"/>
  <c r="O309" i="17" s="1"/>
  <c r="P128" i="15"/>
  <c r="N129" i="15" s="1"/>
  <c r="O128" i="15"/>
  <c r="E250" i="18"/>
  <c r="F250" i="18" s="1"/>
  <c r="G250" i="18"/>
  <c r="G334" i="18"/>
  <c r="E334" i="18"/>
  <c r="O90" i="16"/>
  <c r="F89" i="18"/>
  <c r="M76" i="29"/>
  <c r="G252" i="17"/>
  <c r="E253" i="17" s="1"/>
  <c r="D253" i="17" s="1"/>
  <c r="G253" i="17" s="1"/>
  <c r="E254" i="17" s="1"/>
  <c r="D254" i="17" s="1"/>
  <c r="G254" i="17" s="1"/>
  <c r="E255" i="17" s="1"/>
  <c r="D255" i="17" s="1"/>
  <c r="G255" i="17" s="1"/>
  <c r="E256" i="17" s="1"/>
  <c r="G190" i="16"/>
  <c r="E191" i="16" s="1"/>
  <c r="D191" i="16" s="1"/>
  <c r="E190" i="16"/>
  <c r="F190" i="16" s="1"/>
  <c r="P56" i="18"/>
  <c r="N56" i="18"/>
  <c r="O56" i="18" s="1"/>
  <c r="P161" i="15"/>
  <c r="N162" i="15" s="1"/>
  <c r="O161" i="15"/>
  <c r="G281" i="17"/>
  <c r="E282" i="17" s="1"/>
  <c r="D282" i="17" s="1"/>
  <c r="G282" i="17" s="1"/>
  <c r="O157" i="16"/>
  <c r="M88" i="29"/>
  <c r="P21" i="16"/>
  <c r="N21" i="16"/>
  <c r="O190" i="17"/>
  <c r="P336" i="17"/>
  <c r="N336" i="17"/>
  <c r="O336" i="17" s="1"/>
  <c r="F54" i="18"/>
  <c r="F359" i="18"/>
  <c r="N91" i="16"/>
  <c r="O91" i="16" s="1"/>
  <c r="P91" i="16"/>
  <c r="P364" i="15"/>
  <c r="N365" i="15" s="1"/>
  <c r="O364" i="15"/>
  <c r="P21" i="17"/>
  <c r="N21" i="17"/>
  <c r="P157" i="18"/>
  <c r="N157" i="18"/>
  <c r="O157" i="18" s="1"/>
  <c r="O20" i="16"/>
  <c r="M38" i="29"/>
  <c r="G222" i="17"/>
  <c r="E223" i="17" s="1"/>
  <c r="D223" i="17" s="1"/>
  <c r="G223" i="17" s="1"/>
  <c r="E224" i="17" s="1"/>
  <c r="D224" i="17" s="1"/>
  <c r="G224" i="17" s="1"/>
  <c r="G55" i="18"/>
  <c r="E55" i="18"/>
  <c r="F55" i="18" s="1"/>
  <c r="P360" i="18"/>
  <c r="N360" i="18"/>
  <c r="O360" i="18" s="1"/>
  <c r="E360" i="18"/>
  <c r="F360" i="18" s="1"/>
  <c r="G360" i="18"/>
  <c r="P220" i="18"/>
  <c r="N220" i="18"/>
  <c r="O220" i="18" s="1"/>
  <c r="P126" i="17"/>
  <c r="N126" i="17"/>
  <c r="P281" i="17"/>
  <c r="N281" i="17"/>
  <c r="O281" i="17" s="1"/>
  <c r="G280" i="16"/>
  <c r="E281" i="16" s="1"/>
  <c r="D281" i="16" s="1"/>
  <c r="E280" i="16"/>
  <c r="F56" i="17"/>
  <c r="P193" i="15"/>
  <c r="N194" i="15" s="1"/>
  <c r="O193" i="15"/>
  <c r="N158" i="18" l="1"/>
  <c r="O158" i="18" s="1"/>
  <c r="P158" i="18"/>
  <c r="G281" i="16"/>
  <c r="E282" i="16" s="1"/>
  <c r="D282" i="16" s="1"/>
  <c r="G282" i="16" s="1"/>
  <c r="P92" i="16"/>
  <c r="N92" i="16"/>
  <c r="O92" i="16" s="1"/>
  <c r="P337" i="17"/>
  <c r="N337" i="17"/>
  <c r="F334" i="18"/>
  <c r="P91" i="18"/>
  <c r="N91" i="18"/>
  <c r="O91" i="18" s="1"/>
  <c r="O92" i="17"/>
  <c r="M86" i="29"/>
  <c r="F251" i="16"/>
  <c r="F20" i="16"/>
  <c r="M26" i="29"/>
  <c r="O190" i="16"/>
  <c r="N192" i="17"/>
  <c r="P192" i="17"/>
  <c r="G191" i="16"/>
  <c r="E192" i="16" s="1"/>
  <c r="D192" i="16" s="1"/>
  <c r="G192" i="16" s="1"/>
  <c r="G335" i="18"/>
  <c r="E335" i="18"/>
  <c r="F335" i="18" s="1"/>
  <c r="P310" i="17"/>
  <c r="N310" i="17"/>
  <c r="O310" i="17" s="1"/>
  <c r="P281" i="16"/>
  <c r="N281" i="16"/>
  <c r="O281" i="16" s="1"/>
  <c r="E93" i="17"/>
  <c r="P93" i="17"/>
  <c r="N93" i="17"/>
  <c r="O93" i="17" s="1"/>
  <c r="G222" i="16"/>
  <c r="E223" i="16" s="1"/>
  <c r="D223" i="16" s="1"/>
  <c r="G223" i="16" s="1"/>
  <c r="E224" i="16" s="1"/>
  <c r="D224" i="16" s="1"/>
  <c r="G224" i="16" s="1"/>
  <c r="E225" i="16" s="1"/>
  <c r="D225" i="16" s="1"/>
  <c r="G225" i="16" s="1"/>
  <c r="E226" i="16" s="1"/>
  <c r="D226" i="16" s="1"/>
  <c r="G226" i="16" s="1"/>
  <c r="E227" i="16" s="1"/>
  <c r="D227" i="16" s="1"/>
  <c r="G227" i="16" s="1"/>
  <c r="E228" i="16" s="1"/>
  <c r="F279" i="18"/>
  <c r="D362" i="16"/>
  <c r="N37" i="29"/>
  <c r="E190" i="18"/>
  <c r="F190" i="18" s="1"/>
  <c r="G190" i="18"/>
  <c r="O279" i="18"/>
  <c r="N251" i="18"/>
  <c r="P251" i="18"/>
  <c r="E283" i="17"/>
  <c r="D283" i="17" s="1"/>
  <c r="P282" i="17"/>
  <c r="N282" i="17"/>
  <c r="O282" i="17" s="1"/>
  <c r="N361" i="18"/>
  <c r="O361" i="18" s="1"/>
  <c r="P361" i="18"/>
  <c r="G251" i="18"/>
  <c r="E252" i="18" s="1"/>
  <c r="D252" i="18" s="1"/>
  <c r="G252" i="18" s="1"/>
  <c r="E253" i="18" s="1"/>
  <c r="D253" i="18" s="1"/>
  <c r="G253" i="18" s="1"/>
  <c r="E251" i="18"/>
  <c r="F251" i="18" s="1"/>
  <c r="N253" i="17"/>
  <c r="O253" i="17" s="1"/>
  <c r="P253" i="17"/>
  <c r="P363" i="17"/>
  <c r="N363" i="17"/>
  <c r="G280" i="18"/>
  <c r="E280" i="18"/>
  <c r="F280" i="18" s="1"/>
  <c r="N21" i="18"/>
  <c r="O21" i="18" s="1"/>
  <c r="P21" i="18"/>
  <c r="D337" i="17"/>
  <c r="N60" i="29"/>
  <c r="N280" i="18"/>
  <c r="O280" i="18" s="1"/>
  <c r="P280" i="18"/>
  <c r="N190" i="18"/>
  <c r="O190" i="18" s="1"/>
  <c r="P190" i="18"/>
  <c r="N362" i="16"/>
  <c r="O362" i="16" s="1"/>
  <c r="P362" i="16"/>
  <c r="P255" i="15"/>
  <c r="N256" i="15" s="1"/>
  <c r="O255" i="15"/>
  <c r="G309" i="16"/>
  <c r="E310" i="16" s="1"/>
  <c r="D310" i="16" s="1"/>
  <c r="G310" i="16" s="1"/>
  <c r="E311" i="16" s="1"/>
  <c r="P222" i="16"/>
  <c r="N222" i="16"/>
  <c r="G158" i="18"/>
  <c r="E158" i="18"/>
  <c r="F158" i="18" s="1"/>
  <c r="P194" i="15"/>
  <c r="N195" i="15" s="1"/>
  <c r="O194" i="15"/>
  <c r="P127" i="17"/>
  <c r="N127" i="17"/>
  <c r="O127" i="17" s="1"/>
  <c r="E56" i="18"/>
  <c r="F56" i="18" s="1"/>
  <c r="G56" i="18"/>
  <c r="O21" i="17"/>
  <c r="M75" i="29"/>
  <c r="E160" i="17"/>
  <c r="G91" i="18"/>
  <c r="E91" i="18"/>
  <c r="F91" i="18" s="1"/>
  <c r="P58" i="17"/>
  <c r="N58" i="17"/>
  <c r="O58" i="17" s="1"/>
  <c r="P59" i="15"/>
  <c r="N60" i="15" s="1"/>
  <c r="O59" i="15"/>
  <c r="E57" i="16"/>
  <c r="D57" i="16" s="1"/>
  <c r="G57" i="16" s="1"/>
  <c r="E58" i="16" s="1"/>
  <c r="D58" i="16" s="1"/>
  <c r="G58" i="16" s="1"/>
  <c r="D311" i="17"/>
  <c r="N59" i="29"/>
  <c r="E62" i="17"/>
  <c r="P284" i="15"/>
  <c r="N285" i="15" s="1"/>
  <c r="O284" i="15"/>
  <c r="N22" i="29"/>
  <c r="G362" i="17"/>
  <c r="E363" i="17" s="1"/>
  <c r="P61" i="29"/>
  <c r="G20" i="18"/>
  <c r="E20" i="18"/>
  <c r="F20" i="18" s="1"/>
  <c r="D21" i="17"/>
  <c r="O126" i="17"/>
  <c r="G336" i="16"/>
  <c r="E337" i="16" s="1"/>
  <c r="P223" i="17"/>
  <c r="N223" i="17"/>
  <c r="O223" i="17" s="1"/>
  <c r="P22" i="17"/>
  <c r="N22" i="17"/>
  <c r="O22" i="17" s="1"/>
  <c r="O21" i="16"/>
  <c r="P162" i="15"/>
  <c r="N163" i="15" s="1"/>
  <c r="O162" i="15"/>
  <c r="P308" i="18"/>
  <c r="N308" i="18"/>
  <c r="O308" i="18" s="1"/>
  <c r="P336" i="16"/>
  <c r="N336" i="16"/>
  <c r="O336" i="16" s="1"/>
  <c r="P335" i="18"/>
  <c r="N335" i="18"/>
  <c r="P58" i="16"/>
  <c r="N58" i="16"/>
  <c r="O58" i="16" s="1"/>
  <c r="P252" i="16"/>
  <c r="N252" i="16"/>
  <c r="O252" i="16" s="1"/>
  <c r="D256" i="17"/>
  <c r="G256" i="17" s="1"/>
  <c r="E257" i="17" s="1"/>
  <c r="N57" i="29"/>
  <c r="N126" i="16"/>
  <c r="P126" i="16"/>
  <c r="P225" i="15"/>
  <c r="N226" i="15" s="1"/>
  <c r="O225" i="15"/>
  <c r="P159" i="16"/>
  <c r="N159" i="16"/>
  <c r="F56" i="16"/>
  <c r="E125" i="18"/>
  <c r="F125" i="18" s="1"/>
  <c r="G125" i="18"/>
  <c r="E126" i="18" s="1"/>
  <c r="D126" i="18" s="1"/>
  <c r="G126" i="18" s="1"/>
  <c r="E127" i="18" s="1"/>
  <c r="D127" i="18" s="1"/>
  <c r="G127" i="18" s="1"/>
  <c r="E128" i="18" s="1"/>
  <c r="D128" i="18" s="1"/>
  <c r="G128" i="18" s="1"/>
  <c r="E129" i="18" s="1"/>
  <c r="D129" i="18" s="1"/>
  <c r="G129" i="18" s="1"/>
  <c r="E130" i="18" s="1"/>
  <c r="D130" i="18" s="1"/>
  <c r="G130" i="18" s="1"/>
  <c r="E131" i="18" s="1"/>
  <c r="D131" i="18" s="1"/>
  <c r="G131" i="18" s="1"/>
  <c r="E132" i="18" s="1"/>
  <c r="D132" i="18" s="1"/>
  <c r="G132" i="18" s="1"/>
  <c r="P221" i="18"/>
  <c r="N221" i="18"/>
  <c r="O221" i="18" s="1"/>
  <c r="E225" i="17"/>
  <c r="N22" i="16"/>
  <c r="O22" i="16" s="1"/>
  <c r="P22" i="16"/>
  <c r="E308" i="18"/>
  <c r="F308" i="18" s="1"/>
  <c r="G308" i="18"/>
  <c r="G126" i="16"/>
  <c r="E127" i="16" s="1"/>
  <c r="D127" i="16" s="1"/>
  <c r="G127" i="16" s="1"/>
  <c r="E128" i="16" s="1"/>
  <c r="D128" i="16" s="1"/>
  <c r="G128" i="16" s="1"/>
  <c r="E129" i="16" s="1"/>
  <c r="D129" i="16" s="1"/>
  <c r="G129" i="16" s="1"/>
  <c r="E130" i="16" s="1"/>
  <c r="D130" i="16" s="1"/>
  <c r="G130" i="16" s="1"/>
  <c r="E131" i="16" s="1"/>
  <c r="D131" i="16" s="1"/>
  <c r="G131" i="16" s="1"/>
  <c r="E132" i="16" s="1"/>
  <c r="D132" i="16" s="1"/>
  <c r="P94" i="15"/>
  <c r="N95" i="15" s="1"/>
  <c r="O94" i="15"/>
  <c r="P125" i="18"/>
  <c r="N125" i="18"/>
  <c r="O125" i="18" s="1"/>
  <c r="G221" i="18"/>
  <c r="E222" i="18" s="1"/>
  <c r="D222" i="18" s="1"/>
  <c r="G222" i="18" s="1"/>
  <c r="E223" i="18" s="1"/>
  <c r="D223" i="18" s="1"/>
  <c r="G223" i="18" s="1"/>
  <c r="E224" i="18" s="1"/>
  <c r="D224" i="18" s="1"/>
  <c r="G224" i="18" s="1"/>
  <c r="E221" i="18"/>
  <c r="F221" i="18" s="1"/>
  <c r="F280" i="16"/>
  <c r="E361" i="18"/>
  <c r="F361" i="18" s="1"/>
  <c r="G361" i="18"/>
  <c r="P365" i="15"/>
  <c r="N366" i="15" s="1"/>
  <c r="O365" i="15"/>
  <c r="N57" i="18"/>
  <c r="O57" i="18" s="1"/>
  <c r="P57" i="18"/>
  <c r="P129" i="15"/>
  <c r="N130" i="15" s="1"/>
  <c r="O129" i="15"/>
  <c r="P23" i="15"/>
  <c r="N24" i="15" s="1"/>
  <c r="O23" i="15"/>
  <c r="P339" i="15"/>
  <c r="N340" i="15" s="1"/>
  <c r="O339" i="15"/>
  <c r="P312" i="15"/>
  <c r="N313" i="15" s="1"/>
  <c r="O312" i="15"/>
  <c r="N309" i="16"/>
  <c r="O309" i="16" s="1"/>
  <c r="P309" i="16"/>
  <c r="P160" i="17"/>
  <c r="N160" i="17"/>
  <c r="O160" i="17" s="1"/>
  <c r="G92" i="16"/>
  <c r="E93" i="16" s="1"/>
  <c r="G159" i="16"/>
  <c r="E160" i="16" s="1"/>
  <c r="D160" i="16" s="1"/>
  <c r="G160" i="16" s="1"/>
  <c r="E161" i="16" s="1"/>
  <c r="D161" i="16" s="1"/>
  <c r="G161" i="16" s="1"/>
  <c r="E162" i="16" s="1"/>
  <c r="D162" i="16" s="1"/>
  <c r="G162" i="16" s="1"/>
  <c r="E163" i="16" s="1"/>
  <c r="D163" i="16" s="1"/>
  <c r="G163" i="16" s="1"/>
  <c r="E164" i="16" s="1"/>
  <c r="D164" i="16" s="1"/>
  <c r="G164" i="16" s="1"/>
  <c r="E165" i="16" s="1"/>
  <c r="D165" i="16" s="1"/>
  <c r="G165" i="16" s="1"/>
  <c r="G252" i="16"/>
  <c r="E253" i="16" s="1"/>
  <c r="D253" i="16" s="1"/>
  <c r="G253" i="16" s="1"/>
  <c r="E254" i="16" s="1"/>
  <c r="D254" i="16" s="1"/>
  <c r="G254" i="16" s="1"/>
  <c r="E255" i="16" s="1"/>
  <c r="D255" i="16" s="1"/>
  <c r="G255" i="16" s="1"/>
  <c r="E256" i="16" s="1"/>
  <c r="D256" i="16" s="1"/>
  <c r="G256" i="16" s="1"/>
  <c r="E257" i="16" s="1"/>
  <c r="D21" i="16"/>
  <c r="P191" i="16"/>
  <c r="N191" i="16"/>
  <c r="O191" i="16" s="1"/>
  <c r="E197" i="17"/>
  <c r="D197" i="17" s="1"/>
  <c r="G197" i="17" s="1"/>
  <c r="E132" i="17"/>
  <c r="D132" i="17" s="1"/>
  <c r="G132" i="17" s="1"/>
  <c r="N32" i="29" l="1"/>
  <c r="P55" i="29"/>
  <c r="M74" i="29"/>
  <c r="N55" i="29"/>
  <c r="P32" i="29"/>
  <c r="P57" i="29"/>
  <c r="E59" i="16"/>
  <c r="D59" i="16" s="1"/>
  <c r="G59" i="16" s="1"/>
  <c r="E60" i="16" s="1"/>
  <c r="D60" i="16" s="1"/>
  <c r="G60" i="16" s="1"/>
  <c r="E61" i="16" s="1"/>
  <c r="D61" i="16" s="1"/>
  <c r="G61" i="16" s="1"/>
  <c r="G132" i="16"/>
  <c r="E133" i="16" s="1"/>
  <c r="D133" i="16" s="1"/>
  <c r="G133" i="16" s="1"/>
  <c r="N224" i="17"/>
  <c r="O224" i="17" s="1"/>
  <c r="P224" i="17"/>
  <c r="P22" i="18"/>
  <c r="N22" i="18"/>
  <c r="O22" i="18" s="1"/>
  <c r="E362" i="18"/>
  <c r="D362" i="18" s="1"/>
  <c r="P85" i="29" s="1"/>
  <c r="N23" i="16"/>
  <c r="O23" i="16" s="1"/>
  <c r="P23" i="16"/>
  <c r="O126" i="16"/>
  <c r="N59" i="16"/>
  <c r="P59" i="16"/>
  <c r="P163" i="15"/>
  <c r="N164" i="15" s="1"/>
  <c r="O163" i="15"/>
  <c r="P59" i="17"/>
  <c r="N59" i="17"/>
  <c r="O59" i="17" s="1"/>
  <c r="E57" i="18"/>
  <c r="D57" i="18" s="1"/>
  <c r="G57" i="18" s="1"/>
  <c r="E58" i="18" s="1"/>
  <c r="D58" i="18" s="1"/>
  <c r="G58" i="18" s="1"/>
  <c r="E59" i="18" s="1"/>
  <c r="D59" i="18" s="1"/>
  <c r="G59" i="18" s="1"/>
  <c r="O222" i="16"/>
  <c r="N311" i="17"/>
  <c r="P311" i="17"/>
  <c r="P24" i="15"/>
  <c r="N25" i="15" s="1"/>
  <c r="O24" i="15"/>
  <c r="E21" i="18"/>
  <c r="D21" i="18" s="1"/>
  <c r="G21" i="18" s="1"/>
  <c r="D62" i="17"/>
  <c r="E159" i="18"/>
  <c r="D159" i="18" s="1"/>
  <c r="G159" i="18" s="1"/>
  <c r="N192" i="16"/>
  <c r="O192" i="16" s="1"/>
  <c r="P192" i="16"/>
  <c r="P130" i="15"/>
  <c r="N131" i="15" s="1"/>
  <c r="O130" i="15"/>
  <c r="O335" i="18"/>
  <c r="D337" i="16"/>
  <c r="N36" i="29"/>
  <c r="D363" i="17"/>
  <c r="G311" i="17"/>
  <c r="E312" i="17" s="1"/>
  <c r="P59" i="29"/>
  <c r="P223" i="16"/>
  <c r="N223" i="16"/>
  <c r="O223" i="16" s="1"/>
  <c r="P191" i="18"/>
  <c r="N191" i="18"/>
  <c r="O191" i="18" s="1"/>
  <c r="E191" i="18"/>
  <c r="D191" i="18" s="1"/>
  <c r="G191" i="18" s="1"/>
  <c r="P93" i="16"/>
  <c r="N93" i="16"/>
  <c r="D257" i="16"/>
  <c r="N126" i="18"/>
  <c r="O126" i="18" s="1"/>
  <c r="P126" i="18"/>
  <c r="P313" i="15"/>
  <c r="N314" i="15" s="1"/>
  <c r="O313" i="15"/>
  <c r="N58" i="18"/>
  <c r="O58" i="18" s="1"/>
  <c r="P58" i="18"/>
  <c r="P95" i="15"/>
  <c r="N96" i="15" s="1"/>
  <c r="O95" i="15"/>
  <c r="D257" i="17"/>
  <c r="P336" i="18"/>
  <c r="N336" i="18"/>
  <c r="O336" i="18" s="1"/>
  <c r="E92" i="18"/>
  <c r="D92" i="18" s="1"/>
  <c r="G92" i="18" s="1"/>
  <c r="E281" i="18"/>
  <c r="N283" i="17"/>
  <c r="O283" i="17" s="1"/>
  <c r="P283" i="17"/>
  <c r="P94" i="17"/>
  <c r="N94" i="17"/>
  <c r="E336" i="18"/>
  <c r="D160" i="17"/>
  <c r="P128" i="17"/>
  <c r="N128" i="17"/>
  <c r="D311" i="16"/>
  <c r="G311" i="16" s="1"/>
  <c r="E312" i="16" s="1"/>
  <c r="N35" i="29"/>
  <c r="P281" i="18"/>
  <c r="N281" i="18"/>
  <c r="O281" i="18" s="1"/>
  <c r="O363" i="17"/>
  <c r="E254" i="18"/>
  <c r="D254" i="18" s="1"/>
  <c r="G283" i="17"/>
  <c r="N33" i="29"/>
  <c r="N92" i="18"/>
  <c r="O92" i="18" s="1"/>
  <c r="P92" i="18"/>
  <c r="E283" i="16"/>
  <c r="D283" i="16" s="1"/>
  <c r="P23" i="17"/>
  <c r="N23" i="17"/>
  <c r="O23" i="17" s="1"/>
  <c r="G362" i="16"/>
  <c r="E363" i="16" s="1"/>
  <c r="P37" i="29"/>
  <c r="D93" i="17"/>
  <c r="E193" i="16"/>
  <c r="D193" i="16" s="1"/>
  <c r="G193" i="16" s="1"/>
  <c r="E194" i="16" s="1"/>
  <c r="D194" i="16" s="1"/>
  <c r="G194" i="16" s="1"/>
  <c r="E195" i="16" s="1"/>
  <c r="D195" i="16" s="1"/>
  <c r="G195" i="16" s="1"/>
  <c r="E196" i="16" s="1"/>
  <c r="D196" i="16" s="1"/>
  <c r="G196" i="16" s="1"/>
  <c r="E197" i="16" s="1"/>
  <c r="N159" i="18"/>
  <c r="O159" i="18" s="1"/>
  <c r="P159" i="18"/>
  <c r="G21" i="16"/>
  <c r="E22" i="16" s="1"/>
  <c r="D225" i="17"/>
  <c r="N160" i="16"/>
  <c r="O160" i="16" s="1"/>
  <c r="P160" i="16"/>
  <c r="P337" i="16"/>
  <c r="N337" i="16"/>
  <c r="P161" i="17"/>
  <c r="N161" i="17"/>
  <c r="O161" i="17" s="1"/>
  <c r="E225" i="18"/>
  <c r="E309" i="18"/>
  <c r="D93" i="16"/>
  <c r="O159" i="16"/>
  <c r="N364" i="17"/>
  <c r="O364" i="17" s="1"/>
  <c r="P364" i="17"/>
  <c r="P253" i="16"/>
  <c r="N253" i="16"/>
  <c r="O253" i="16" s="1"/>
  <c r="G21" i="17"/>
  <c r="P285" i="15"/>
  <c r="N286" i="15" s="1"/>
  <c r="O285" i="15"/>
  <c r="P195" i="15"/>
  <c r="N196" i="15" s="1"/>
  <c r="O195" i="15"/>
  <c r="P256" i="15"/>
  <c r="N257" i="15" s="1"/>
  <c r="O256" i="15"/>
  <c r="N21" i="29"/>
  <c r="N254" i="17"/>
  <c r="O254" i="17" s="1"/>
  <c r="P254" i="17"/>
  <c r="P252" i="18"/>
  <c r="N252" i="18"/>
  <c r="O252" i="18" s="1"/>
  <c r="N193" i="17"/>
  <c r="O193" i="17" s="1"/>
  <c r="P193" i="17"/>
  <c r="P33" i="29"/>
  <c r="P310" i="16"/>
  <c r="N310" i="16"/>
  <c r="O310" i="16" s="1"/>
  <c r="N222" i="18"/>
  <c r="O222" i="18" s="1"/>
  <c r="P222" i="18"/>
  <c r="P226" i="15"/>
  <c r="N227" i="15" s="1"/>
  <c r="O226" i="15"/>
  <c r="N309" i="18"/>
  <c r="O309" i="18" s="1"/>
  <c r="P309" i="18"/>
  <c r="P60" i="15"/>
  <c r="N61" i="15" s="1"/>
  <c r="O60" i="15"/>
  <c r="N363" i="16"/>
  <c r="P363" i="16"/>
  <c r="G337" i="17"/>
  <c r="P60" i="29"/>
  <c r="N85" i="29"/>
  <c r="O251" i="18"/>
  <c r="P282" i="16"/>
  <c r="N282" i="16"/>
  <c r="O282" i="16" s="1"/>
  <c r="O192" i="17"/>
  <c r="O337" i="17"/>
  <c r="N72" i="29"/>
  <c r="P340" i="15"/>
  <c r="N341" i="15" s="1"/>
  <c r="O340" i="15"/>
  <c r="D228" i="16"/>
  <c r="P366" i="15"/>
  <c r="N367" i="15" s="1"/>
  <c r="O366" i="15"/>
  <c r="P127" i="16"/>
  <c r="N127" i="16"/>
  <c r="O127" i="16" s="1"/>
  <c r="N362" i="18"/>
  <c r="O362" i="18" s="1"/>
  <c r="P362" i="18"/>
  <c r="P338" i="17"/>
  <c r="N338" i="17"/>
  <c r="E133" i="18"/>
  <c r="D133" i="18" s="1"/>
  <c r="G133" i="18" s="1"/>
  <c r="E133" i="17"/>
  <c r="D133" i="17" s="1"/>
  <c r="G133" i="17" s="1"/>
  <c r="E198" i="17"/>
  <c r="E166" i="16"/>
  <c r="P35" i="29" l="1"/>
  <c r="G362" i="18"/>
  <c r="E363" i="18" s="1"/>
  <c r="D363" i="18" s="1"/>
  <c r="G363" i="18" s="1"/>
  <c r="E60" i="18"/>
  <c r="D60" i="18" s="1"/>
  <c r="G60" i="18" s="1"/>
  <c r="E61" i="18" s="1"/>
  <c r="D61" i="18" s="1"/>
  <c r="G61" i="18" s="1"/>
  <c r="E62" i="18" s="1"/>
  <c r="D62" i="18" s="1"/>
  <c r="G62" i="18" s="1"/>
  <c r="E63" i="18" s="1"/>
  <c r="D63" i="18" s="1"/>
  <c r="G63" i="18" s="1"/>
  <c r="E64" i="18" s="1"/>
  <c r="D64" i="18" s="1"/>
  <c r="G64" i="18" s="1"/>
  <c r="E65" i="18" s="1"/>
  <c r="D65" i="18" s="1"/>
  <c r="G65" i="18" s="1"/>
  <c r="E93" i="18"/>
  <c r="D93" i="18" s="1"/>
  <c r="G93" i="18" s="1"/>
  <c r="D197" i="16"/>
  <c r="G197" i="16" s="1"/>
  <c r="E198" i="16" s="1"/>
  <c r="N31" i="29"/>
  <c r="E160" i="18"/>
  <c r="D160" i="18" s="1"/>
  <c r="G160" i="18" s="1"/>
  <c r="E22" i="18"/>
  <c r="D22" i="18" s="1"/>
  <c r="G22" i="18" s="1"/>
  <c r="D198" i="17"/>
  <c r="E338" i="17"/>
  <c r="D22" i="16"/>
  <c r="G228" i="16"/>
  <c r="E229" i="16" s="1"/>
  <c r="P283" i="16"/>
  <c r="N283" i="16"/>
  <c r="O283" i="16" s="1"/>
  <c r="P223" i="18"/>
  <c r="N223" i="18"/>
  <c r="O223" i="18" s="1"/>
  <c r="P196" i="15"/>
  <c r="N197" i="15" s="1"/>
  <c r="O196" i="15"/>
  <c r="P161" i="16"/>
  <c r="N161" i="16"/>
  <c r="O161" i="16" s="1"/>
  <c r="G283" i="16"/>
  <c r="E284" i="16" s="1"/>
  <c r="O128" i="17"/>
  <c r="O94" i="17"/>
  <c r="P94" i="16"/>
  <c r="N94" i="16"/>
  <c r="O94" i="16" s="1"/>
  <c r="N224" i="16"/>
  <c r="O224" i="16" s="1"/>
  <c r="P224" i="16"/>
  <c r="P312" i="17"/>
  <c r="N312" i="17"/>
  <c r="P95" i="17"/>
  <c r="N95" i="17"/>
  <c r="O95" i="17" s="1"/>
  <c r="O311" i="17"/>
  <c r="N71" i="29"/>
  <c r="P164" i="15"/>
  <c r="N165" i="15" s="1"/>
  <c r="O164" i="15"/>
  <c r="N363" i="18"/>
  <c r="O363" i="18" s="1"/>
  <c r="P363" i="18"/>
  <c r="P253" i="18"/>
  <c r="N253" i="18"/>
  <c r="D309" i="18"/>
  <c r="P341" i="15"/>
  <c r="N342" i="15" s="1"/>
  <c r="O341" i="15"/>
  <c r="P61" i="15"/>
  <c r="N62" i="15" s="1"/>
  <c r="O61" i="15"/>
  <c r="P255" i="17"/>
  <c r="N255" i="17"/>
  <c r="O255" i="17" s="1"/>
  <c r="P93" i="18"/>
  <c r="N93" i="18"/>
  <c r="O93" i="18" s="1"/>
  <c r="P284" i="17"/>
  <c r="N284" i="17"/>
  <c r="P337" i="18"/>
  <c r="N337" i="18"/>
  <c r="O337" i="18" s="1"/>
  <c r="P314" i="15"/>
  <c r="N315" i="15" s="1"/>
  <c r="O314" i="15"/>
  <c r="E192" i="18"/>
  <c r="D192" i="18" s="1"/>
  <c r="G192" i="18" s="1"/>
  <c r="D312" i="17"/>
  <c r="N60" i="16"/>
  <c r="O60" i="16" s="1"/>
  <c r="P60" i="16"/>
  <c r="P129" i="17"/>
  <c r="N129" i="17"/>
  <c r="O129" i="17" s="1"/>
  <c r="D166" i="16"/>
  <c r="N30" i="29"/>
  <c r="N310" i="18"/>
  <c r="P310" i="18"/>
  <c r="N311" i="16"/>
  <c r="P311" i="16"/>
  <c r="P286" i="15"/>
  <c r="N287" i="15" s="1"/>
  <c r="O286" i="15"/>
  <c r="D225" i="18"/>
  <c r="G225" i="17"/>
  <c r="E226" i="17" s="1"/>
  <c r="D226" i="17" s="1"/>
  <c r="G226" i="17" s="1"/>
  <c r="E227" i="17" s="1"/>
  <c r="G93" i="17"/>
  <c r="G160" i="17"/>
  <c r="E161" i="17" s="1"/>
  <c r="D161" i="17" s="1"/>
  <c r="G161" i="17" s="1"/>
  <c r="E162" i="17" s="1"/>
  <c r="D162" i="17" s="1"/>
  <c r="G162" i="17" s="1"/>
  <c r="E163" i="17" s="1"/>
  <c r="D163" i="17" s="1"/>
  <c r="G163" i="17" s="1"/>
  <c r="E164" i="17" s="1"/>
  <c r="D164" i="17" s="1"/>
  <c r="G164" i="17" s="1"/>
  <c r="E165" i="17" s="1"/>
  <c r="D165" i="17" s="1"/>
  <c r="G165" i="17" s="1"/>
  <c r="E166" i="17" s="1"/>
  <c r="P127" i="18"/>
  <c r="N127" i="18"/>
  <c r="O127" i="18" s="1"/>
  <c r="G62" i="17"/>
  <c r="O59" i="16"/>
  <c r="P365" i="17"/>
  <c r="N365" i="17"/>
  <c r="N128" i="16"/>
  <c r="O128" i="16" s="1"/>
  <c r="P128" i="16"/>
  <c r="E22" i="17"/>
  <c r="G257" i="17"/>
  <c r="G363" i="17"/>
  <c r="P131" i="15"/>
  <c r="N132" i="15" s="1"/>
  <c r="O131" i="15"/>
  <c r="N193" i="16"/>
  <c r="P193" i="16"/>
  <c r="P23" i="18"/>
  <c r="N23" i="18"/>
  <c r="O23" i="18" s="1"/>
  <c r="P339" i="17"/>
  <c r="N339" i="17"/>
  <c r="O339" i="17" s="1"/>
  <c r="P367" i="15"/>
  <c r="N368" i="15" s="1"/>
  <c r="O367" i="15"/>
  <c r="P364" i="16"/>
  <c r="N364" i="16"/>
  <c r="O364" i="16" s="1"/>
  <c r="P194" i="17"/>
  <c r="N194" i="17"/>
  <c r="P257" i="15"/>
  <c r="N258" i="15" s="1"/>
  <c r="O257" i="15"/>
  <c r="G93" i="16"/>
  <c r="E94" i="16" s="1"/>
  <c r="O337" i="16"/>
  <c r="N48" i="29"/>
  <c r="P160" i="18"/>
  <c r="N160" i="18"/>
  <c r="E284" i="17"/>
  <c r="P96" i="15"/>
  <c r="N97" i="15" s="1"/>
  <c r="O96" i="15"/>
  <c r="G257" i="16"/>
  <c r="P192" i="18"/>
  <c r="N192" i="18"/>
  <c r="G337" i="16"/>
  <c r="E338" i="16" s="1"/>
  <c r="P36" i="29"/>
  <c r="P24" i="16"/>
  <c r="N24" i="16"/>
  <c r="P225" i="17"/>
  <c r="N225" i="17"/>
  <c r="O225" i="17" s="1"/>
  <c r="E62" i="16"/>
  <c r="O338" i="17"/>
  <c r="N162" i="17"/>
  <c r="O162" i="17" s="1"/>
  <c r="P162" i="17"/>
  <c r="D363" i="16"/>
  <c r="N282" i="18"/>
  <c r="P282" i="18"/>
  <c r="D281" i="18"/>
  <c r="O363" i="16"/>
  <c r="P227" i="15"/>
  <c r="N228" i="15" s="1"/>
  <c r="O227" i="15"/>
  <c r="N20" i="29"/>
  <c r="P254" i="16"/>
  <c r="N254" i="16"/>
  <c r="O254" i="16" s="1"/>
  <c r="P338" i="16"/>
  <c r="N338" i="16"/>
  <c r="P24" i="17"/>
  <c r="N24" i="17"/>
  <c r="G254" i="18"/>
  <c r="E255" i="18" s="1"/>
  <c r="D255" i="18" s="1"/>
  <c r="G255" i="18" s="1"/>
  <c r="D312" i="16"/>
  <c r="D336" i="18"/>
  <c r="N59" i="18"/>
  <c r="O59" i="18" s="1"/>
  <c r="P59" i="18"/>
  <c r="O93" i="16"/>
  <c r="P25" i="15"/>
  <c r="N26" i="15" s="1"/>
  <c r="O25" i="15"/>
  <c r="P60" i="17"/>
  <c r="N60" i="17"/>
  <c r="E134" i="18"/>
  <c r="E134" i="17"/>
  <c r="E134" i="16"/>
  <c r="D134" i="16" s="1"/>
  <c r="G134" i="16" s="1"/>
  <c r="P31" i="29" l="1"/>
  <c r="N29" i="29"/>
  <c r="P29" i="29"/>
  <c r="E23" i="18"/>
  <c r="D23" i="18" s="1"/>
  <c r="G23" i="18" s="1"/>
  <c r="E364" i="18"/>
  <c r="D364" i="18" s="1"/>
  <c r="G364" i="18" s="1"/>
  <c r="E365" i="18" s="1"/>
  <c r="E193" i="18"/>
  <c r="D193" i="18" s="1"/>
  <c r="G193" i="18" s="1"/>
  <c r="G363" i="16"/>
  <c r="E364" i="16" s="1"/>
  <c r="P24" i="18"/>
  <c r="N24" i="18"/>
  <c r="O24" i="18" s="1"/>
  <c r="P61" i="17"/>
  <c r="N61" i="17"/>
  <c r="O61" i="17" s="1"/>
  <c r="P26" i="15"/>
  <c r="N27" i="15" s="1"/>
  <c r="O26" i="15"/>
  <c r="E63" i="17"/>
  <c r="D227" i="17"/>
  <c r="N56" i="29"/>
  <c r="O311" i="16"/>
  <c r="N47" i="29"/>
  <c r="N61" i="16"/>
  <c r="P61" i="16"/>
  <c r="P315" i="15"/>
  <c r="N316" i="15" s="1"/>
  <c r="O315" i="15"/>
  <c r="G309" i="18"/>
  <c r="E310" i="18" s="1"/>
  <c r="P165" i="15"/>
  <c r="N166" i="15" s="1"/>
  <c r="O165" i="15"/>
  <c r="N96" i="29"/>
  <c r="N224" i="18"/>
  <c r="P224" i="18"/>
  <c r="G281" i="18"/>
  <c r="E282" i="18" s="1"/>
  <c r="D338" i="16"/>
  <c r="D284" i="17"/>
  <c r="N58" i="29"/>
  <c r="P368" i="15"/>
  <c r="N369" i="15" s="1"/>
  <c r="O368" i="15"/>
  <c r="N311" i="18"/>
  <c r="O311" i="18" s="1"/>
  <c r="P311" i="18"/>
  <c r="O253" i="18"/>
  <c r="N225" i="16"/>
  <c r="O225" i="16" s="1"/>
  <c r="P225" i="16"/>
  <c r="D338" i="17"/>
  <c r="D198" i="16"/>
  <c r="P226" i="17"/>
  <c r="N226" i="17"/>
  <c r="O226" i="17" s="1"/>
  <c r="E258" i="16"/>
  <c r="G312" i="16"/>
  <c r="E313" i="16" s="1"/>
  <c r="P132" i="15"/>
  <c r="O132" i="15"/>
  <c r="N129" i="16"/>
  <c r="P129" i="16"/>
  <c r="O310" i="18"/>
  <c r="P338" i="18"/>
  <c r="N338" i="18"/>
  <c r="O338" i="18" s="1"/>
  <c r="P254" i="18"/>
  <c r="N254" i="18"/>
  <c r="O254" i="18" s="1"/>
  <c r="D284" i="16"/>
  <c r="N34" i="29"/>
  <c r="P284" i="16"/>
  <c r="N284" i="16"/>
  <c r="E94" i="18"/>
  <c r="D94" i="18" s="1"/>
  <c r="G94" i="18" s="1"/>
  <c r="D22" i="17"/>
  <c r="P256" i="17"/>
  <c r="N256" i="17"/>
  <c r="D134" i="17"/>
  <c r="N53" i="29"/>
  <c r="P283" i="18"/>
  <c r="N283" i="18"/>
  <c r="O283" i="18" s="1"/>
  <c r="O192" i="18"/>
  <c r="P258" i="15"/>
  <c r="N259" i="15" s="1"/>
  <c r="O258" i="15"/>
  <c r="O24" i="17"/>
  <c r="O282" i="18"/>
  <c r="D62" i="16"/>
  <c r="P193" i="18"/>
  <c r="N193" i="18"/>
  <c r="O193" i="18" s="1"/>
  <c r="N161" i="18"/>
  <c r="O161" i="18" s="1"/>
  <c r="P161" i="18"/>
  <c r="O194" i="17"/>
  <c r="P340" i="17"/>
  <c r="N340" i="17"/>
  <c r="O340" i="17" s="1"/>
  <c r="P128" i="18"/>
  <c r="N128" i="18"/>
  <c r="G225" i="18"/>
  <c r="G312" i="17"/>
  <c r="E313" i="17" s="1"/>
  <c r="O284" i="17"/>
  <c r="N70" i="29"/>
  <c r="N364" i="18"/>
  <c r="O364" i="18" s="1"/>
  <c r="P364" i="18"/>
  <c r="G198" i="17"/>
  <c r="E199" i="17" s="1"/>
  <c r="O60" i="17"/>
  <c r="O338" i="16"/>
  <c r="P366" i="17"/>
  <c r="N366" i="17"/>
  <c r="N255" i="16"/>
  <c r="O255" i="16" s="1"/>
  <c r="P255" i="16"/>
  <c r="E256" i="18"/>
  <c r="D256" i="18" s="1"/>
  <c r="P81" i="29" s="1"/>
  <c r="O160" i="18"/>
  <c r="P60" i="18"/>
  <c r="N60" i="18"/>
  <c r="O60" i="18" s="1"/>
  <c r="N25" i="17"/>
  <c r="O25" i="17" s="1"/>
  <c r="P25" i="17"/>
  <c r="P228" i="15"/>
  <c r="N229" i="15" s="1"/>
  <c r="O228" i="15"/>
  <c r="P195" i="17"/>
  <c r="N195" i="17"/>
  <c r="O195" i="17" s="1"/>
  <c r="E364" i="17"/>
  <c r="O365" i="17"/>
  <c r="D166" i="17"/>
  <c r="N54" i="29"/>
  <c r="G166" i="16"/>
  <c r="E167" i="16" s="1"/>
  <c r="P30" i="29"/>
  <c r="P285" i="17"/>
  <c r="N285" i="17"/>
  <c r="P62" i="15"/>
  <c r="N63" i="15" s="1"/>
  <c r="O62" i="15"/>
  <c r="N96" i="17"/>
  <c r="P96" i="17"/>
  <c r="N95" i="16"/>
  <c r="P95" i="16"/>
  <c r="N162" i="16"/>
  <c r="P162" i="16"/>
  <c r="D229" i="16"/>
  <c r="O312" i="17"/>
  <c r="P197" i="15"/>
  <c r="N198" i="15" s="1"/>
  <c r="O197" i="15"/>
  <c r="N19" i="29"/>
  <c r="E161" i="18"/>
  <c r="D161" i="18" s="1"/>
  <c r="G161" i="18" s="1"/>
  <c r="P339" i="16"/>
  <c r="N339" i="16"/>
  <c r="O339" i="16" s="1"/>
  <c r="P163" i="17"/>
  <c r="N163" i="17"/>
  <c r="O163" i="17" s="1"/>
  <c r="O24" i="16"/>
  <c r="P365" i="16"/>
  <c r="N365" i="16"/>
  <c r="P194" i="16"/>
  <c r="N194" i="16"/>
  <c r="O194" i="16" s="1"/>
  <c r="E94" i="17"/>
  <c r="P287" i="15"/>
  <c r="N288" i="15" s="1"/>
  <c r="O287" i="15"/>
  <c r="P130" i="17"/>
  <c r="N130" i="17"/>
  <c r="O130" i="17" s="1"/>
  <c r="P342" i="15"/>
  <c r="N343" i="15" s="1"/>
  <c r="O342" i="15"/>
  <c r="G336" i="18"/>
  <c r="P25" i="16"/>
  <c r="N25" i="16"/>
  <c r="O25" i="16" s="1"/>
  <c r="P97" i="15"/>
  <c r="O97" i="15"/>
  <c r="D94" i="16"/>
  <c r="O193" i="16"/>
  <c r="E258" i="17"/>
  <c r="P312" i="16"/>
  <c r="N312" i="16"/>
  <c r="N94" i="18"/>
  <c r="O94" i="18" s="1"/>
  <c r="P94" i="18"/>
  <c r="N313" i="17"/>
  <c r="O313" i="17" s="1"/>
  <c r="P313" i="17"/>
  <c r="G22" i="16"/>
  <c r="E23" i="16" s="1"/>
  <c r="D134" i="18"/>
  <c r="N77" i="29"/>
  <c r="E66" i="18"/>
  <c r="D66" i="18" s="1"/>
  <c r="G66" i="18" s="1"/>
  <c r="E135" i="16"/>
  <c r="N81" i="29" l="1"/>
  <c r="G256" i="18"/>
  <c r="E162" i="18"/>
  <c r="D162" i="18" s="1"/>
  <c r="G162" i="18" s="1"/>
  <c r="G166" i="17"/>
  <c r="E167" i="17" s="1"/>
  <c r="P54" i="29"/>
  <c r="N314" i="17"/>
  <c r="O314" i="17" s="1"/>
  <c r="P314" i="17"/>
  <c r="N26" i="16"/>
  <c r="P26" i="16"/>
  <c r="N366" i="16"/>
  <c r="O366" i="16" s="1"/>
  <c r="P366" i="16"/>
  <c r="P163" i="16"/>
  <c r="N163" i="16"/>
  <c r="O163" i="16" s="1"/>
  <c r="O285" i="17"/>
  <c r="D364" i="17"/>
  <c r="G134" i="17"/>
  <c r="E135" i="17" s="1"/>
  <c r="P53" i="29"/>
  <c r="N285" i="16"/>
  <c r="P285" i="16"/>
  <c r="P58" i="29"/>
  <c r="G284" i="17"/>
  <c r="E285" i="17" s="1"/>
  <c r="D364" i="16"/>
  <c r="P365" i="18"/>
  <c r="N365" i="18"/>
  <c r="O365" i="18" s="1"/>
  <c r="N130" i="16"/>
  <c r="O130" i="16" s="1"/>
  <c r="P130" i="16"/>
  <c r="P166" i="15"/>
  <c r="N167" i="15" s="1"/>
  <c r="O166" i="15"/>
  <c r="N18" i="29"/>
  <c r="P27" i="15"/>
  <c r="N28" i="15" s="1"/>
  <c r="O27" i="15"/>
  <c r="O162" i="16"/>
  <c r="N286" i="17"/>
  <c r="O286" i="17" s="1"/>
  <c r="P286" i="17"/>
  <c r="O256" i="17"/>
  <c r="N69" i="29"/>
  <c r="D135" i="16"/>
  <c r="P95" i="18"/>
  <c r="N95" i="18"/>
  <c r="O95" i="18" s="1"/>
  <c r="E337" i="18"/>
  <c r="P288" i="15"/>
  <c r="N289" i="15" s="1"/>
  <c r="O288" i="15"/>
  <c r="P367" i="17"/>
  <c r="N367" i="17"/>
  <c r="O367" i="17" s="1"/>
  <c r="P259" i="15"/>
  <c r="N260" i="15" s="1"/>
  <c r="O259" i="15"/>
  <c r="P257" i="17"/>
  <c r="N257" i="17"/>
  <c r="G284" i="16"/>
  <c r="E285" i="16" s="1"/>
  <c r="P34" i="29"/>
  <c r="O129" i="16"/>
  <c r="N227" i="17"/>
  <c r="P227" i="17"/>
  <c r="G338" i="16"/>
  <c r="D310" i="18"/>
  <c r="E194" i="18"/>
  <c r="D194" i="18" s="1"/>
  <c r="G194" i="18" s="1"/>
  <c r="E195" i="18" s="1"/>
  <c r="D195" i="18" s="1"/>
  <c r="P96" i="16"/>
  <c r="N96" i="16"/>
  <c r="O96" i="16" s="1"/>
  <c r="P61" i="18"/>
  <c r="N61" i="18"/>
  <c r="O61" i="18" s="1"/>
  <c r="P194" i="18"/>
  <c r="N194" i="18"/>
  <c r="O194" i="18" s="1"/>
  <c r="P198" i="15"/>
  <c r="N199" i="15" s="1"/>
  <c r="O198" i="15"/>
  <c r="O95" i="16"/>
  <c r="D167" i="16"/>
  <c r="P196" i="17"/>
  <c r="N196" i="17"/>
  <c r="O196" i="17" s="1"/>
  <c r="P312" i="18"/>
  <c r="N312" i="18"/>
  <c r="O312" i="18" s="1"/>
  <c r="D282" i="18"/>
  <c r="G227" i="17"/>
  <c r="E228" i="17" s="1"/>
  <c r="P56" i="29"/>
  <c r="O366" i="17"/>
  <c r="O128" i="18"/>
  <c r="N129" i="18"/>
  <c r="O129" i="18" s="1"/>
  <c r="P129" i="18"/>
  <c r="O312" i="16"/>
  <c r="G94" i="16"/>
  <c r="E95" i="16" s="1"/>
  <c r="D94" i="17"/>
  <c r="P164" i="17"/>
  <c r="N164" i="17"/>
  <c r="O164" i="17" s="1"/>
  <c r="N97" i="17"/>
  <c r="O97" i="17" s="1"/>
  <c r="P97" i="17"/>
  <c r="N341" i="17"/>
  <c r="O341" i="17" s="1"/>
  <c r="P341" i="17"/>
  <c r="G62" i="16"/>
  <c r="E63" i="16" s="1"/>
  <c r="G22" i="17"/>
  <c r="E23" i="17" s="1"/>
  <c r="N255" i="18"/>
  <c r="P255" i="18"/>
  <c r="N133" i="15"/>
  <c r="O133" i="15" s="1"/>
  <c r="P133" i="15"/>
  <c r="N134" i="15" s="1"/>
  <c r="G198" i="16"/>
  <c r="E199" i="16" s="1"/>
  <c r="D63" i="17"/>
  <c r="N62" i="17"/>
  <c r="P62" i="17"/>
  <c r="E257" i="18"/>
  <c r="D257" i="18" s="1"/>
  <c r="G257" i="18" s="1"/>
  <c r="P340" i="16"/>
  <c r="N340" i="16"/>
  <c r="O340" i="16" s="1"/>
  <c r="P229" i="15"/>
  <c r="N230" i="15" s="1"/>
  <c r="O229" i="15"/>
  <c r="D313" i="17"/>
  <c r="N284" i="18"/>
  <c r="P284" i="18"/>
  <c r="N339" i="18"/>
  <c r="O339" i="18" s="1"/>
  <c r="P339" i="18"/>
  <c r="D313" i="16"/>
  <c r="G338" i="17"/>
  <c r="P369" i="15"/>
  <c r="N370" i="15" s="1"/>
  <c r="O369" i="15"/>
  <c r="O224" i="18"/>
  <c r="P62" i="16"/>
  <c r="N62" i="16"/>
  <c r="O62" i="16" s="1"/>
  <c r="P25" i="18"/>
  <c r="N25" i="18"/>
  <c r="O25" i="18" s="1"/>
  <c r="E24" i="18"/>
  <c r="D24" i="18" s="1"/>
  <c r="G24" i="18" s="1"/>
  <c r="P313" i="16"/>
  <c r="N313" i="16"/>
  <c r="O313" i="16" s="1"/>
  <c r="P343" i="15"/>
  <c r="N344" i="15" s="1"/>
  <c r="O343" i="15"/>
  <c r="O96" i="17"/>
  <c r="E95" i="18"/>
  <c r="D95" i="18" s="1"/>
  <c r="G95" i="18" s="1"/>
  <c r="E96" i="18" s="1"/>
  <c r="D96" i="18" s="1"/>
  <c r="N225" i="18"/>
  <c r="O225" i="18" s="1"/>
  <c r="P225" i="18"/>
  <c r="P316" i="15"/>
  <c r="N317" i="15" s="1"/>
  <c r="O316" i="15"/>
  <c r="D23" i="16"/>
  <c r="D258" i="17"/>
  <c r="N98" i="15"/>
  <c r="O98" i="15" s="1"/>
  <c r="P98" i="15"/>
  <c r="N99" i="15" s="1"/>
  <c r="P195" i="16"/>
  <c r="N195" i="16"/>
  <c r="O195" i="16" s="1"/>
  <c r="P131" i="17"/>
  <c r="N131" i="17"/>
  <c r="O131" i="17" s="1"/>
  <c r="O365" i="16"/>
  <c r="G229" i="16"/>
  <c r="E230" i="16" s="1"/>
  <c r="P63" i="15"/>
  <c r="N64" i="15" s="1"/>
  <c r="O63" i="15"/>
  <c r="N26" i="17"/>
  <c r="O26" i="17" s="1"/>
  <c r="P26" i="17"/>
  <c r="P256" i="16"/>
  <c r="N256" i="16"/>
  <c r="D199" i="17"/>
  <c r="E226" i="18"/>
  <c r="N162" i="18"/>
  <c r="P162" i="18"/>
  <c r="O284" i="16"/>
  <c r="N46" i="29"/>
  <c r="N95" i="29"/>
  <c r="D258" i="16"/>
  <c r="N226" i="16"/>
  <c r="O226" i="16" s="1"/>
  <c r="P226" i="16"/>
  <c r="O61" i="16"/>
  <c r="D365" i="18"/>
  <c r="G134" i="18"/>
  <c r="E135" i="18" s="1"/>
  <c r="D135" i="18" s="1"/>
  <c r="P77" i="29"/>
  <c r="E67" i="18"/>
  <c r="E163" i="18" l="1"/>
  <c r="D163" i="18" s="1"/>
  <c r="G163" i="18" s="1"/>
  <c r="E164" i="18" s="1"/>
  <c r="D164" i="18" s="1"/>
  <c r="G164" i="18" s="1"/>
  <c r="E165" i="18" s="1"/>
  <c r="D165" i="18" s="1"/>
  <c r="G165" i="18" s="1"/>
  <c r="E166" i="18" s="1"/>
  <c r="D166" i="18" s="1"/>
  <c r="G195" i="18"/>
  <c r="E196" i="18" s="1"/>
  <c r="G282" i="18"/>
  <c r="G167" i="16"/>
  <c r="E168" i="16" s="1"/>
  <c r="O257" i="17"/>
  <c r="N287" i="17"/>
  <c r="O287" i="17" s="1"/>
  <c r="P287" i="17"/>
  <c r="P167" i="15"/>
  <c r="N168" i="15" s="1"/>
  <c r="O167" i="15"/>
  <c r="N227" i="16"/>
  <c r="P227" i="16"/>
  <c r="P27" i="17"/>
  <c r="N27" i="17"/>
  <c r="O27" i="17" s="1"/>
  <c r="G258" i="17"/>
  <c r="N165" i="17"/>
  <c r="O165" i="17" s="1"/>
  <c r="P165" i="17"/>
  <c r="O162" i="18"/>
  <c r="P285" i="18"/>
  <c r="N285" i="18"/>
  <c r="O285" i="18" s="1"/>
  <c r="N341" i="16"/>
  <c r="O341" i="16" s="1"/>
  <c r="P341" i="16"/>
  <c r="D337" i="18"/>
  <c r="N84" i="29"/>
  <c r="N131" i="16"/>
  <c r="O131" i="16" s="1"/>
  <c r="P131" i="16"/>
  <c r="D199" i="16"/>
  <c r="P62" i="18"/>
  <c r="N62" i="18"/>
  <c r="O62" i="18" s="1"/>
  <c r="E339" i="16"/>
  <c r="P258" i="17"/>
  <c r="N258" i="17"/>
  <c r="O258" i="17" s="1"/>
  <c r="N286" i="16"/>
  <c r="O286" i="16" s="1"/>
  <c r="P286" i="16"/>
  <c r="G96" i="18"/>
  <c r="E97" i="18" s="1"/>
  <c r="D97" i="18" s="1"/>
  <c r="P132" i="17"/>
  <c r="N132" i="17"/>
  <c r="O132" i="17" s="1"/>
  <c r="G23" i="16"/>
  <c r="E24" i="16" s="1"/>
  <c r="P370" i="15"/>
  <c r="N371" i="15" s="1"/>
  <c r="O370" i="15"/>
  <c r="O284" i="18"/>
  <c r="N94" i="29"/>
  <c r="E258" i="18"/>
  <c r="D258" i="18" s="1"/>
  <c r="G258" i="18" s="1"/>
  <c r="P134" i="15"/>
  <c r="N135" i="15" s="1"/>
  <c r="O134" i="15"/>
  <c r="N17" i="29"/>
  <c r="N342" i="17"/>
  <c r="P342" i="17"/>
  <c r="G94" i="17"/>
  <c r="E95" i="17" s="1"/>
  <c r="N313" i="18"/>
  <c r="O313" i="18" s="1"/>
  <c r="P313" i="18"/>
  <c r="N228" i="17"/>
  <c r="P228" i="17"/>
  <c r="O285" i="16"/>
  <c r="N164" i="16"/>
  <c r="O164" i="16" s="1"/>
  <c r="P164" i="16"/>
  <c r="D167" i="17"/>
  <c r="E25" i="18"/>
  <c r="D25" i="18" s="1"/>
  <c r="G25" i="18" s="1"/>
  <c r="E26" i="18" s="1"/>
  <c r="D26" i="18" s="1"/>
  <c r="G258" i="16"/>
  <c r="D226" i="18"/>
  <c r="N26" i="18"/>
  <c r="O26" i="18" s="1"/>
  <c r="P26" i="18"/>
  <c r="E339" i="17"/>
  <c r="P97" i="16"/>
  <c r="N97" i="16"/>
  <c r="O227" i="17"/>
  <c r="N68" i="29"/>
  <c r="P260" i="15"/>
  <c r="N261" i="15" s="1"/>
  <c r="O260" i="15"/>
  <c r="N96" i="18"/>
  <c r="P96" i="18"/>
  <c r="P367" i="16"/>
  <c r="N367" i="16"/>
  <c r="P196" i="16"/>
  <c r="N196" i="16"/>
  <c r="O196" i="16" s="1"/>
  <c r="G313" i="17"/>
  <c r="E314" i="17" s="1"/>
  <c r="P63" i="17"/>
  <c r="N63" i="17"/>
  <c r="O63" i="17" s="1"/>
  <c r="N256" i="18"/>
  <c r="O256" i="18" s="1"/>
  <c r="P256" i="18"/>
  <c r="N98" i="17"/>
  <c r="O98" i="17" s="1"/>
  <c r="P98" i="17"/>
  <c r="D95" i="16"/>
  <c r="N366" i="18"/>
  <c r="O366" i="18" s="1"/>
  <c r="P366" i="18"/>
  <c r="D135" i="17"/>
  <c r="P99" i="15"/>
  <c r="N100" i="15" s="1"/>
  <c r="O99" i="15"/>
  <c r="P344" i="15"/>
  <c r="N345" i="15" s="1"/>
  <c r="O344" i="15"/>
  <c r="P64" i="15"/>
  <c r="N65" i="15" s="1"/>
  <c r="O64" i="15"/>
  <c r="G199" i="17"/>
  <c r="E200" i="17" s="1"/>
  <c r="N368" i="17"/>
  <c r="O368" i="17" s="1"/>
  <c r="P368" i="17"/>
  <c r="G135" i="16"/>
  <c r="E136" i="16" s="1"/>
  <c r="P28" i="15"/>
  <c r="N29" i="15" s="1"/>
  <c r="O28" i="15"/>
  <c r="N27" i="16"/>
  <c r="O27" i="16" s="1"/>
  <c r="P27" i="16"/>
  <c r="O256" i="16"/>
  <c r="N45" i="29"/>
  <c r="D230" i="16"/>
  <c r="N226" i="18"/>
  <c r="O226" i="18" s="1"/>
  <c r="P226" i="18"/>
  <c r="P63" i="16"/>
  <c r="N63" i="16"/>
  <c r="O63" i="16" s="1"/>
  <c r="G313" i="16"/>
  <c r="E314" i="16" s="1"/>
  <c r="P230" i="15"/>
  <c r="N231" i="15" s="1"/>
  <c r="O230" i="15"/>
  <c r="D23" i="17"/>
  <c r="D228" i="17"/>
  <c r="P197" i="17"/>
  <c r="N197" i="17"/>
  <c r="G364" i="16"/>
  <c r="E365" i="16" s="1"/>
  <c r="G364" i="17"/>
  <c r="E365" i="17" s="1"/>
  <c r="O26" i="16"/>
  <c r="P163" i="18"/>
  <c r="N163" i="18"/>
  <c r="O163" i="18" s="1"/>
  <c r="D63" i="16"/>
  <c r="P317" i="15"/>
  <c r="N318" i="15" s="1"/>
  <c r="O317" i="15"/>
  <c r="O62" i="17"/>
  <c r="O255" i="18"/>
  <c r="P199" i="15"/>
  <c r="N200" i="15" s="1"/>
  <c r="O199" i="15"/>
  <c r="P257" i="16"/>
  <c r="N257" i="16"/>
  <c r="N314" i="16"/>
  <c r="P314" i="16"/>
  <c r="N340" i="18"/>
  <c r="O340" i="18" s="1"/>
  <c r="P340" i="18"/>
  <c r="G63" i="17"/>
  <c r="E64" i="17" s="1"/>
  <c r="N130" i="18"/>
  <c r="O130" i="18" s="1"/>
  <c r="P130" i="18"/>
  <c r="P195" i="18"/>
  <c r="N195" i="18"/>
  <c r="G310" i="18"/>
  <c r="D285" i="16"/>
  <c r="P289" i="15"/>
  <c r="N290" i="15" s="1"/>
  <c r="O289" i="15"/>
  <c r="D285" i="17"/>
  <c r="P315" i="17"/>
  <c r="N315" i="17"/>
  <c r="G365" i="18"/>
  <c r="E366" i="18" s="1"/>
  <c r="D67" i="18"/>
  <c r="N75" i="29"/>
  <c r="G135" i="18"/>
  <c r="E136" i="18" s="1"/>
  <c r="D136" i="18" s="1"/>
  <c r="G136" i="18" s="1"/>
  <c r="E137" i="18" s="1"/>
  <c r="D137" i="18" s="1"/>
  <c r="G137" i="18" s="1"/>
  <c r="N93" i="29" l="1"/>
  <c r="N78" i="29"/>
  <c r="E259" i="18"/>
  <c r="D259" i="18" s="1"/>
  <c r="G259" i="18" s="1"/>
  <c r="E260" i="18" s="1"/>
  <c r="D260" i="18" s="1"/>
  <c r="D64" i="17"/>
  <c r="O257" i="16"/>
  <c r="G228" i="17"/>
  <c r="E229" i="17" s="1"/>
  <c r="P64" i="16"/>
  <c r="N64" i="16"/>
  <c r="O64" i="16" s="1"/>
  <c r="P28" i="16"/>
  <c r="N28" i="16"/>
  <c r="O28" i="16" s="1"/>
  <c r="N197" i="16"/>
  <c r="P197" i="16"/>
  <c r="G167" i="17"/>
  <c r="P259" i="17"/>
  <c r="N259" i="17"/>
  <c r="O259" i="17" s="1"/>
  <c r="P132" i="16"/>
  <c r="N132" i="16"/>
  <c r="O132" i="16" s="1"/>
  <c r="P228" i="16"/>
  <c r="N228" i="16"/>
  <c r="P318" i="15"/>
  <c r="N319" i="15" s="1"/>
  <c r="O318" i="15"/>
  <c r="G23" i="17"/>
  <c r="E24" i="17" s="1"/>
  <c r="P367" i="18"/>
  <c r="N367" i="18"/>
  <c r="O367" i="18" s="1"/>
  <c r="P368" i="16"/>
  <c r="N368" i="16"/>
  <c r="O368" i="16" s="1"/>
  <c r="O97" i="16"/>
  <c r="G226" i="18"/>
  <c r="N166" i="17"/>
  <c r="P166" i="17"/>
  <c r="D168" i="16"/>
  <c r="N258" i="16"/>
  <c r="O258" i="16" s="1"/>
  <c r="P258" i="16"/>
  <c r="D200" i="17"/>
  <c r="O367" i="16"/>
  <c r="D95" i="17"/>
  <c r="E311" i="18"/>
  <c r="N341" i="18"/>
  <c r="O341" i="18" s="1"/>
  <c r="P341" i="18"/>
  <c r="P29" i="15"/>
  <c r="N30" i="15" s="1"/>
  <c r="O29" i="15"/>
  <c r="P65" i="15"/>
  <c r="N66" i="15" s="1"/>
  <c r="O65" i="15"/>
  <c r="P97" i="18"/>
  <c r="N97" i="18"/>
  <c r="O97" i="18" s="1"/>
  <c r="N98" i="16"/>
  <c r="O98" i="16" s="1"/>
  <c r="P98" i="16"/>
  <c r="E259" i="16"/>
  <c r="P343" i="17"/>
  <c r="N343" i="17"/>
  <c r="O343" i="17" s="1"/>
  <c r="N133" i="17"/>
  <c r="O133" i="17" s="1"/>
  <c r="P133" i="17"/>
  <c r="P84" i="29"/>
  <c r="G337" i="18"/>
  <c r="D365" i="17"/>
  <c r="P227" i="18"/>
  <c r="N227" i="18"/>
  <c r="G135" i="17"/>
  <c r="E136" i="17" s="1"/>
  <c r="N257" i="18"/>
  <c r="O257" i="18" s="1"/>
  <c r="P257" i="18"/>
  <c r="N165" i="16"/>
  <c r="O165" i="16" s="1"/>
  <c r="P165" i="16"/>
  <c r="D24" i="16"/>
  <c r="D339" i="16"/>
  <c r="O227" i="16"/>
  <c r="N44" i="29"/>
  <c r="P316" i="17"/>
  <c r="N316" i="17"/>
  <c r="O316" i="17" s="1"/>
  <c r="O195" i="18"/>
  <c r="P200" i="15"/>
  <c r="N201" i="15" s="1"/>
  <c r="O200" i="15"/>
  <c r="G63" i="16"/>
  <c r="E64" i="16" s="1"/>
  <c r="D365" i="16"/>
  <c r="P231" i="15"/>
  <c r="N232" i="15" s="1"/>
  <c r="O231" i="15"/>
  <c r="G230" i="16"/>
  <c r="E231" i="16" s="1"/>
  <c r="P64" i="17"/>
  <c r="N64" i="17"/>
  <c r="O64" i="17" s="1"/>
  <c r="O96" i="18"/>
  <c r="O342" i="17"/>
  <c r="P63" i="18"/>
  <c r="N63" i="18"/>
  <c r="N342" i="16"/>
  <c r="O342" i="16" s="1"/>
  <c r="P342" i="16"/>
  <c r="E259" i="17"/>
  <c r="P168" i="15"/>
  <c r="N169" i="15" s="1"/>
  <c r="O168" i="15"/>
  <c r="E283" i="18"/>
  <c r="G285" i="16"/>
  <c r="E286" i="16" s="1"/>
  <c r="D136" i="16"/>
  <c r="O315" i="17"/>
  <c r="G285" i="17"/>
  <c r="E286" i="17" s="1"/>
  <c r="N196" i="18"/>
  <c r="O196" i="18" s="1"/>
  <c r="P196" i="18"/>
  <c r="P345" i="15"/>
  <c r="N346" i="15" s="1"/>
  <c r="O345" i="15"/>
  <c r="P287" i="16"/>
  <c r="N287" i="16"/>
  <c r="P288" i="17"/>
  <c r="N288" i="17"/>
  <c r="P131" i="18"/>
  <c r="N131" i="18"/>
  <c r="N315" i="16"/>
  <c r="O315" i="16" s="1"/>
  <c r="P315" i="16"/>
  <c r="P164" i="18"/>
  <c r="N164" i="18"/>
  <c r="O164" i="18" s="1"/>
  <c r="N198" i="17"/>
  <c r="P198" i="17"/>
  <c r="D314" i="16"/>
  <c r="P369" i="17"/>
  <c r="N369" i="17"/>
  <c r="G95" i="16"/>
  <c r="E96" i="16" s="1"/>
  <c r="D314" i="17"/>
  <c r="D339" i="17"/>
  <c r="O228" i="17"/>
  <c r="P371" i="15"/>
  <c r="N372" i="15" s="1"/>
  <c r="O371" i="15"/>
  <c r="O197" i="17"/>
  <c r="N67" i="29"/>
  <c r="P229" i="17"/>
  <c r="N229" i="17"/>
  <c r="O229" i="17" s="1"/>
  <c r="G26" i="18"/>
  <c r="E27" i="18" s="1"/>
  <c r="D27" i="18" s="1"/>
  <c r="G27" i="18" s="1"/>
  <c r="E28" i="18" s="1"/>
  <c r="D28" i="18" s="1"/>
  <c r="G28" i="18" s="1"/>
  <c r="E29" i="18" s="1"/>
  <c r="D29" i="18" s="1"/>
  <c r="G29" i="18" s="1"/>
  <c r="E30" i="18" s="1"/>
  <c r="D30" i="18" s="1"/>
  <c r="G30" i="18" s="1"/>
  <c r="P290" i="15"/>
  <c r="N291" i="15" s="1"/>
  <c r="O290" i="15"/>
  <c r="O314" i="16"/>
  <c r="P100" i="15"/>
  <c r="N101" i="15" s="1"/>
  <c r="O100" i="15"/>
  <c r="N99" i="17"/>
  <c r="O99" i="17" s="1"/>
  <c r="P99" i="17"/>
  <c r="P261" i="15"/>
  <c r="N262" i="15" s="1"/>
  <c r="O261" i="15"/>
  <c r="P27" i="18"/>
  <c r="N27" i="18"/>
  <c r="N314" i="18"/>
  <c r="O314" i="18" s="1"/>
  <c r="P314" i="18"/>
  <c r="P135" i="15"/>
  <c r="N136" i="15" s="1"/>
  <c r="O135" i="15"/>
  <c r="G199" i="16"/>
  <c r="E200" i="16" s="1"/>
  <c r="N286" i="18"/>
  <c r="O286" i="18" s="1"/>
  <c r="P286" i="18"/>
  <c r="N28" i="17"/>
  <c r="O28" i="17" s="1"/>
  <c r="P28" i="17"/>
  <c r="G166" i="18"/>
  <c r="P78" i="29"/>
  <c r="G97" i="18"/>
  <c r="E98" i="18" s="1"/>
  <c r="D366" i="18"/>
  <c r="D196" i="18"/>
  <c r="G196" i="18" s="1"/>
  <c r="E197" i="18" s="1"/>
  <c r="D197" i="18" s="1"/>
  <c r="G67" i="18"/>
  <c r="E68" i="18" s="1"/>
  <c r="D68" i="18" s="1"/>
  <c r="P75" i="29"/>
  <c r="E138" i="18"/>
  <c r="D138" i="18" s="1"/>
  <c r="G138" i="18" s="1"/>
  <c r="P315" i="18" l="1"/>
  <c r="N315" i="18"/>
  <c r="O315" i="18" s="1"/>
  <c r="P370" i="17"/>
  <c r="N370" i="17"/>
  <c r="O370" i="17" s="1"/>
  <c r="P346" i="15"/>
  <c r="N347" i="15" s="1"/>
  <c r="O346" i="15"/>
  <c r="G136" i="16"/>
  <c r="E137" i="16" s="1"/>
  <c r="D259" i="17"/>
  <c r="P232" i="15"/>
  <c r="N233" i="15" s="1"/>
  <c r="O232" i="15"/>
  <c r="O227" i="18"/>
  <c r="N92" i="29"/>
  <c r="P319" i="15"/>
  <c r="N320" i="15" s="1"/>
  <c r="O319" i="15"/>
  <c r="P101" i="15"/>
  <c r="N102" i="15" s="1"/>
  <c r="O101" i="15"/>
  <c r="N16" i="29"/>
  <c r="O228" i="16"/>
  <c r="E168" i="17"/>
  <c r="P262" i="15"/>
  <c r="N263" i="15" s="1"/>
  <c r="O262" i="15"/>
  <c r="O131" i="18"/>
  <c r="G24" i="16"/>
  <c r="E25" i="16" s="1"/>
  <c r="N228" i="18"/>
  <c r="O228" i="18" s="1"/>
  <c r="P228" i="18"/>
  <c r="P344" i="17"/>
  <c r="N344" i="17"/>
  <c r="G95" i="17"/>
  <c r="E96" i="17" s="1"/>
  <c r="D96" i="17" s="1"/>
  <c r="G96" i="17" s="1"/>
  <c r="E97" i="17" s="1"/>
  <c r="D97" i="17" s="1"/>
  <c r="G97" i="17" s="1"/>
  <c r="E98" i="17" s="1"/>
  <c r="D98" i="17" s="1"/>
  <c r="G98" i="17" s="1"/>
  <c r="E99" i="17" s="1"/>
  <c r="D99" i="17" s="1"/>
  <c r="G99" i="17" s="1"/>
  <c r="E100" i="17" s="1"/>
  <c r="D100" i="17" s="1"/>
  <c r="G100" i="17" s="1"/>
  <c r="D229" i="17"/>
  <c r="N79" i="29"/>
  <c r="O27" i="18"/>
  <c r="N230" i="17"/>
  <c r="O230" i="17" s="1"/>
  <c r="P230" i="17"/>
  <c r="G339" i="17"/>
  <c r="E340" i="17" s="1"/>
  <c r="G314" i="16"/>
  <c r="E315" i="16" s="1"/>
  <c r="P132" i="18"/>
  <c r="N132" i="18"/>
  <c r="O132" i="18" s="1"/>
  <c r="D286" i="16"/>
  <c r="G365" i="16"/>
  <c r="E366" i="16" s="1"/>
  <c r="N166" i="16"/>
  <c r="P166" i="16"/>
  <c r="G168" i="16"/>
  <c r="E169" i="16" s="1"/>
  <c r="N369" i="16"/>
  <c r="O369" i="16" s="1"/>
  <c r="P369" i="16"/>
  <c r="P229" i="16"/>
  <c r="N229" i="16"/>
  <c r="O229" i="16" s="1"/>
  <c r="N198" i="16"/>
  <c r="P198" i="16"/>
  <c r="N287" i="18"/>
  <c r="O287" i="18" s="1"/>
  <c r="P287" i="18"/>
  <c r="P197" i="18"/>
  <c r="N197" i="18"/>
  <c r="P28" i="18"/>
  <c r="N28" i="18"/>
  <c r="O28" i="18" s="1"/>
  <c r="P199" i="17"/>
  <c r="N199" i="17"/>
  <c r="O199" i="17" s="1"/>
  <c r="O288" i="17"/>
  <c r="O63" i="18"/>
  <c r="N65" i="17"/>
  <c r="O65" i="17" s="1"/>
  <c r="P65" i="17"/>
  <c r="P317" i="17"/>
  <c r="N317" i="17"/>
  <c r="G365" i="17"/>
  <c r="E366" i="17" s="1"/>
  <c r="D259" i="16"/>
  <c r="P30" i="15"/>
  <c r="N31" i="15" s="1"/>
  <c r="O30" i="15"/>
  <c r="N167" i="17"/>
  <c r="P167" i="17"/>
  <c r="O197" i="16"/>
  <c r="N43" i="29"/>
  <c r="N343" i="16"/>
  <c r="P343" i="16"/>
  <c r="P66" i="15"/>
  <c r="N67" i="15" s="1"/>
  <c r="O66" i="15"/>
  <c r="D200" i="16"/>
  <c r="G314" i="17"/>
  <c r="O198" i="17"/>
  <c r="N289" i="17"/>
  <c r="O289" i="17" s="1"/>
  <c r="P289" i="17"/>
  <c r="D286" i="17"/>
  <c r="D283" i="18"/>
  <c r="N64" i="18"/>
  <c r="O64" i="18" s="1"/>
  <c r="P64" i="18"/>
  <c r="D64" i="16"/>
  <c r="P258" i="18"/>
  <c r="N258" i="18"/>
  <c r="O258" i="18" s="1"/>
  <c r="E338" i="18"/>
  <c r="D338" i="18" s="1"/>
  <c r="G338" i="18" s="1"/>
  <c r="P99" i="16"/>
  <c r="N99" i="16"/>
  <c r="O99" i="16" s="1"/>
  <c r="N342" i="18"/>
  <c r="O342" i="18" s="1"/>
  <c r="P342" i="18"/>
  <c r="O166" i="17"/>
  <c r="N66" i="29"/>
  <c r="N368" i="18"/>
  <c r="O368" i="18" s="1"/>
  <c r="P368" i="18"/>
  <c r="P133" i="16"/>
  <c r="N133" i="16"/>
  <c r="O133" i="16" s="1"/>
  <c r="G64" i="17"/>
  <c r="E65" i="17" s="1"/>
  <c r="P100" i="17"/>
  <c r="N100" i="17"/>
  <c r="O100" i="17" s="1"/>
  <c r="P372" i="15"/>
  <c r="N373" i="15" s="1"/>
  <c r="O372" i="15"/>
  <c r="D96" i="16"/>
  <c r="N165" i="18"/>
  <c r="O165" i="18" s="1"/>
  <c r="P165" i="18"/>
  <c r="P288" i="16"/>
  <c r="N288" i="16"/>
  <c r="O288" i="16" s="1"/>
  <c r="P169" i="15"/>
  <c r="N170" i="15" s="1"/>
  <c r="O169" i="15"/>
  <c r="D231" i="16"/>
  <c r="N134" i="17"/>
  <c r="P134" i="17"/>
  <c r="G200" i="17"/>
  <c r="E201" i="17" s="1"/>
  <c r="D24" i="17"/>
  <c r="O287" i="16"/>
  <c r="E227" i="18"/>
  <c r="N29" i="16"/>
  <c r="O29" i="16" s="1"/>
  <c r="P29" i="16"/>
  <c r="N29" i="17"/>
  <c r="O29" i="17" s="1"/>
  <c r="P29" i="17"/>
  <c r="P136" i="15"/>
  <c r="O136" i="15"/>
  <c r="P291" i="15"/>
  <c r="N292" i="15" s="1"/>
  <c r="O291" i="15"/>
  <c r="O369" i="17"/>
  <c r="P316" i="16"/>
  <c r="N316" i="16"/>
  <c r="O316" i="16" s="1"/>
  <c r="P201" i="15"/>
  <c r="N202" i="15" s="1"/>
  <c r="O201" i="15"/>
  <c r="G339" i="16"/>
  <c r="E340" i="16" s="1"/>
  <c r="D136" i="17"/>
  <c r="P98" i="18"/>
  <c r="N98" i="18"/>
  <c r="D311" i="18"/>
  <c r="N83" i="29"/>
  <c r="N259" i="16"/>
  <c r="O259" i="16" s="1"/>
  <c r="P259" i="16"/>
  <c r="P260" i="17"/>
  <c r="N260" i="17"/>
  <c r="N65" i="16"/>
  <c r="O65" i="16" s="1"/>
  <c r="P65" i="16"/>
  <c r="E167" i="18"/>
  <c r="G197" i="18"/>
  <c r="P79" i="29"/>
  <c r="D98" i="18"/>
  <c r="G98" i="18" s="1"/>
  <c r="E99" i="18" s="1"/>
  <c r="D99" i="18" s="1"/>
  <c r="G99" i="18" s="1"/>
  <c r="E100" i="18" s="1"/>
  <c r="D100" i="18" s="1"/>
  <c r="G100" i="18" s="1"/>
  <c r="E101" i="18" s="1"/>
  <c r="D101" i="18" s="1"/>
  <c r="G260" i="18"/>
  <c r="E261" i="18" s="1"/>
  <c r="E31" i="18"/>
  <c r="D31" i="18" s="1"/>
  <c r="G31" i="18" s="1"/>
  <c r="E32" i="18" s="1"/>
  <c r="G366" i="18"/>
  <c r="E367" i="18" s="1"/>
  <c r="G68" i="18"/>
  <c r="E139" i="18"/>
  <c r="D139" i="18" s="1"/>
  <c r="G139" i="18" s="1"/>
  <c r="P83" i="29" l="1"/>
  <c r="G311" i="18"/>
  <c r="P202" i="15"/>
  <c r="N203" i="15" s="1"/>
  <c r="M203" i="15" s="1"/>
  <c r="O202" i="15"/>
  <c r="D65" i="17"/>
  <c r="G64" i="16"/>
  <c r="E65" i="16" s="1"/>
  <c r="D65" i="16" s="1"/>
  <c r="G65" i="16" s="1"/>
  <c r="E66" i="16" s="1"/>
  <c r="D66" i="16" s="1"/>
  <c r="G66" i="16" s="1"/>
  <c r="E67" i="16" s="1"/>
  <c r="P67" i="15"/>
  <c r="N68" i="15" s="1"/>
  <c r="O67" i="15"/>
  <c r="N15" i="29"/>
  <c r="P318" i="17"/>
  <c r="N318" i="17"/>
  <c r="O318" i="17" s="1"/>
  <c r="N200" i="17"/>
  <c r="P200" i="17"/>
  <c r="D169" i="16"/>
  <c r="P133" i="18"/>
  <c r="N133" i="18"/>
  <c r="P229" i="18"/>
  <c r="N229" i="18"/>
  <c r="O229" i="18" s="1"/>
  <c r="P263" i="15"/>
  <c r="N264" i="15" s="1"/>
  <c r="M264" i="15" s="1"/>
  <c r="O263" i="15"/>
  <c r="O98" i="18"/>
  <c r="N66" i="17"/>
  <c r="O66" i="17" s="1"/>
  <c r="P66" i="17"/>
  <c r="P199" i="16"/>
  <c r="N199" i="16"/>
  <c r="O199" i="16" s="1"/>
  <c r="D137" i="16"/>
  <c r="N137" i="15"/>
  <c r="P137" i="15"/>
  <c r="N138" i="15" s="1"/>
  <c r="M138" i="15" s="1"/>
  <c r="G231" i="16"/>
  <c r="P320" i="15"/>
  <c r="N321" i="15" s="1"/>
  <c r="M321" i="15" s="1"/>
  <c r="O320" i="15"/>
  <c r="N99" i="18"/>
  <c r="O99" i="18" s="1"/>
  <c r="P99" i="18"/>
  <c r="P317" i="16"/>
  <c r="N317" i="16"/>
  <c r="O317" i="16" s="1"/>
  <c r="P30" i="17"/>
  <c r="N30" i="17"/>
  <c r="O30" i="17" s="1"/>
  <c r="G96" i="16"/>
  <c r="E97" i="16" s="1"/>
  <c r="D97" i="16" s="1"/>
  <c r="G97" i="16" s="1"/>
  <c r="E98" i="16" s="1"/>
  <c r="D98" i="16" s="1"/>
  <c r="G98" i="16" s="1"/>
  <c r="E99" i="16" s="1"/>
  <c r="D99" i="16" s="1"/>
  <c r="G99" i="16" s="1"/>
  <c r="E100" i="16" s="1"/>
  <c r="D100" i="16" s="1"/>
  <c r="G100" i="16" s="1"/>
  <c r="E101" i="16" s="1"/>
  <c r="P134" i="16"/>
  <c r="N134" i="16"/>
  <c r="P100" i="16"/>
  <c r="N100" i="16"/>
  <c r="O100" i="16" s="1"/>
  <c r="O343" i="16"/>
  <c r="P31" i="15"/>
  <c r="N32" i="15" s="1"/>
  <c r="O31" i="15"/>
  <c r="O198" i="16"/>
  <c r="O166" i="16"/>
  <c r="N42" i="29"/>
  <c r="D315" i="16"/>
  <c r="D168" i="17"/>
  <c r="P66" i="16"/>
  <c r="N66" i="16"/>
  <c r="O66" i="16" s="1"/>
  <c r="N65" i="18"/>
  <c r="P65" i="18"/>
  <c r="O260" i="17"/>
  <c r="G24" i="17"/>
  <c r="E25" i="17" s="1"/>
  <c r="P369" i="18"/>
  <c r="N369" i="18"/>
  <c r="E339" i="18"/>
  <c r="D339" i="18" s="1"/>
  <c r="G339" i="18" s="1"/>
  <c r="P29" i="18"/>
  <c r="N29" i="18"/>
  <c r="O29" i="18" s="1"/>
  <c r="D340" i="17"/>
  <c r="G229" i="17"/>
  <c r="E230" i="17" s="1"/>
  <c r="D25" i="16"/>
  <c r="P347" i="15"/>
  <c r="N348" i="15" s="1"/>
  <c r="M348" i="15" s="1"/>
  <c r="O347" i="15"/>
  <c r="N344" i="16"/>
  <c r="O344" i="16" s="1"/>
  <c r="P344" i="16"/>
  <c r="P167" i="16"/>
  <c r="N167" i="16"/>
  <c r="N261" i="17"/>
  <c r="O261" i="17" s="1"/>
  <c r="P261" i="17"/>
  <c r="G136" i="17"/>
  <c r="E137" i="17" s="1"/>
  <c r="N30" i="16"/>
  <c r="O30" i="16" s="1"/>
  <c r="P30" i="16"/>
  <c r="P170" i="15"/>
  <c r="N171" i="15" s="1"/>
  <c r="O170" i="15"/>
  <c r="P373" i="15"/>
  <c r="N374" i="15" s="1"/>
  <c r="O373" i="15"/>
  <c r="G283" i="18"/>
  <c r="E315" i="17"/>
  <c r="G259" i="16"/>
  <c r="E260" i="16" s="1"/>
  <c r="O197" i="18"/>
  <c r="N91" i="29"/>
  <c r="N230" i="16"/>
  <c r="O230" i="16" s="1"/>
  <c r="P230" i="16"/>
  <c r="D366" i="16"/>
  <c r="D340" i="16"/>
  <c r="D201" i="17"/>
  <c r="P198" i="18"/>
  <c r="N198" i="18"/>
  <c r="O198" i="18" s="1"/>
  <c r="E101" i="17"/>
  <c r="P233" i="15"/>
  <c r="N234" i="15" s="1"/>
  <c r="M234" i="15" s="1"/>
  <c r="O233" i="15"/>
  <c r="N371" i="17"/>
  <c r="O371" i="17" s="1"/>
  <c r="P371" i="17"/>
  <c r="N135" i="17"/>
  <c r="P135" i="17"/>
  <c r="P289" i="16"/>
  <c r="N289" i="16"/>
  <c r="N101" i="17"/>
  <c r="P101" i="17"/>
  <c r="N259" i="18"/>
  <c r="O259" i="18" s="1"/>
  <c r="P259" i="18"/>
  <c r="G286" i="17"/>
  <c r="E287" i="17" s="1"/>
  <c r="G200" i="16"/>
  <c r="E201" i="16" s="1"/>
  <c r="P168" i="17"/>
  <c r="N168" i="17"/>
  <c r="O168" i="17" s="1"/>
  <c r="D366" i="17"/>
  <c r="P288" i="18"/>
  <c r="N288" i="18"/>
  <c r="O288" i="18" s="1"/>
  <c r="G286" i="16"/>
  <c r="E287" i="16" s="1"/>
  <c r="O344" i="17"/>
  <c r="P260" i="16"/>
  <c r="N260" i="16"/>
  <c r="O260" i="16" s="1"/>
  <c r="P370" i="16"/>
  <c r="N370" i="16"/>
  <c r="N231" i="17"/>
  <c r="P231" i="17"/>
  <c r="P292" i="15"/>
  <c r="N293" i="15" s="1"/>
  <c r="M293" i="15" s="1"/>
  <c r="O292" i="15"/>
  <c r="D227" i="18"/>
  <c r="N80" i="29"/>
  <c r="O134" i="17"/>
  <c r="N65" i="29"/>
  <c r="N166" i="18"/>
  <c r="P166" i="18"/>
  <c r="P343" i="18"/>
  <c r="N343" i="18"/>
  <c r="O343" i="18" s="1"/>
  <c r="P290" i="17"/>
  <c r="N290" i="17"/>
  <c r="O167" i="17"/>
  <c r="O317" i="17"/>
  <c r="P345" i="17"/>
  <c r="N345" i="17"/>
  <c r="O345" i="17" s="1"/>
  <c r="P102" i="15"/>
  <c r="N103" i="15" s="1"/>
  <c r="O102" i="15"/>
  <c r="G259" i="17"/>
  <c r="E260" i="17" s="1"/>
  <c r="P316" i="18"/>
  <c r="N316" i="18"/>
  <c r="O316" i="18" s="1"/>
  <c r="N76" i="29"/>
  <c r="E198" i="18"/>
  <c r="D32" i="18"/>
  <c r="N74" i="29"/>
  <c r="G101" i="18"/>
  <c r="P76" i="29"/>
  <c r="D367" i="18"/>
  <c r="D261" i="18"/>
  <c r="D167" i="18"/>
  <c r="E69" i="18"/>
  <c r="E140" i="18"/>
  <c r="D140" i="18" s="1"/>
  <c r="O231" i="17" l="1"/>
  <c r="D287" i="16"/>
  <c r="P290" i="16"/>
  <c r="N290" i="16"/>
  <c r="O290" i="16" s="1"/>
  <c r="N31" i="16"/>
  <c r="O31" i="16" s="1"/>
  <c r="P31" i="16"/>
  <c r="O370" i="16"/>
  <c r="P136" i="17"/>
  <c r="N136" i="17"/>
  <c r="O136" i="17" s="1"/>
  <c r="G366" i="16"/>
  <c r="E367" i="16" s="1"/>
  <c r="D315" i="17"/>
  <c r="P345" i="16"/>
  <c r="N345" i="16"/>
  <c r="O345" i="16" s="1"/>
  <c r="D230" i="17"/>
  <c r="N370" i="18"/>
  <c r="O370" i="18" s="1"/>
  <c r="P370" i="18"/>
  <c r="P67" i="16"/>
  <c r="N67" i="16"/>
  <c r="N135" i="16"/>
  <c r="P135" i="16"/>
  <c r="G137" i="16"/>
  <c r="E138" i="16" s="1"/>
  <c r="P264" i="15"/>
  <c r="N265" i="15" s="1"/>
  <c r="M265" i="15" s="1"/>
  <c r="P265" i="15" s="1"/>
  <c r="N266" i="15" s="1"/>
  <c r="M266" i="15" s="1"/>
  <c r="P266" i="15" s="1"/>
  <c r="N267" i="15" s="1"/>
  <c r="M267" i="15" s="1"/>
  <c r="P267" i="15" s="1"/>
  <c r="N268" i="15" s="1"/>
  <c r="P201" i="17"/>
  <c r="N201" i="17"/>
  <c r="O201" i="17" s="1"/>
  <c r="D67" i="16"/>
  <c r="N27" i="29"/>
  <c r="O166" i="18"/>
  <c r="N90" i="29"/>
  <c r="D23" i="28" s="1"/>
  <c r="D201" i="16"/>
  <c r="D101" i="17"/>
  <c r="N52" i="29"/>
  <c r="N371" i="16"/>
  <c r="O371" i="16" s="1"/>
  <c r="P371" i="16"/>
  <c r="P289" i="18"/>
  <c r="N289" i="18"/>
  <c r="O289" i="18" s="1"/>
  <c r="D287" i="17"/>
  <c r="O135" i="17"/>
  <c r="P199" i="18"/>
  <c r="N199" i="18"/>
  <c r="O199" i="18" s="1"/>
  <c r="P231" i="16"/>
  <c r="N231" i="16"/>
  <c r="O231" i="16" s="1"/>
  <c r="E284" i="18"/>
  <c r="O200" i="17"/>
  <c r="O290" i="17"/>
  <c r="P32" i="15"/>
  <c r="N33" i="15" s="1"/>
  <c r="O32" i="15"/>
  <c r="N14" i="29"/>
  <c r="D101" i="16"/>
  <c r="N28" i="29"/>
  <c r="P321" i="15"/>
  <c r="N322" i="15" s="1"/>
  <c r="M322" i="15" s="1"/>
  <c r="P322" i="15" s="1"/>
  <c r="N323" i="15" s="1"/>
  <c r="P200" i="16"/>
  <c r="N200" i="16"/>
  <c r="O200" i="16" s="1"/>
  <c r="N230" i="18"/>
  <c r="O230" i="18" s="1"/>
  <c r="P230" i="18"/>
  <c r="G65" i="17"/>
  <c r="E66" i="17" s="1"/>
  <c r="D66" i="17" s="1"/>
  <c r="G66" i="17" s="1"/>
  <c r="E67" i="17" s="1"/>
  <c r="P103" i="15"/>
  <c r="N104" i="15" s="1"/>
  <c r="M104" i="15" s="1"/>
  <c r="O103" i="15"/>
  <c r="N260" i="18"/>
  <c r="O260" i="18" s="1"/>
  <c r="P260" i="18"/>
  <c r="D25" i="17"/>
  <c r="P291" i="17"/>
  <c r="N291" i="17"/>
  <c r="O291" i="17" s="1"/>
  <c r="P80" i="29"/>
  <c r="G227" i="18"/>
  <c r="N261" i="16"/>
  <c r="O261" i="16" s="1"/>
  <c r="P261" i="16"/>
  <c r="G366" i="17"/>
  <c r="E367" i="17" s="1"/>
  <c r="G201" i="17"/>
  <c r="E202" i="17" s="1"/>
  <c r="N262" i="17"/>
  <c r="O262" i="17" s="1"/>
  <c r="P262" i="17"/>
  <c r="P348" i="15"/>
  <c r="N349" i="15" s="1"/>
  <c r="P67" i="17"/>
  <c r="N67" i="17"/>
  <c r="O133" i="18"/>
  <c r="N319" i="17"/>
  <c r="P319" i="17"/>
  <c r="N372" i="17"/>
  <c r="O372" i="17" s="1"/>
  <c r="P372" i="17"/>
  <c r="D137" i="17"/>
  <c r="G340" i="17"/>
  <c r="E341" i="17" s="1"/>
  <c r="G168" i="17"/>
  <c r="N346" i="17"/>
  <c r="O346" i="17" s="1"/>
  <c r="P346" i="17"/>
  <c r="P102" i="17"/>
  <c r="N102" i="17"/>
  <c r="M374" i="15"/>
  <c r="N25" i="29"/>
  <c r="O25" i="29"/>
  <c r="P30" i="18"/>
  <c r="N30" i="18"/>
  <c r="G315" i="16"/>
  <c r="E316" i="16" s="1"/>
  <c r="P31" i="17"/>
  <c r="N31" i="17"/>
  <c r="O31" i="17" s="1"/>
  <c r="E232" i="16"/>
  <c r="N134" i="18"/>
  <c r="O134" i="18" s="1"/>
  <c r="P134" i="18"/>
  <c r="P344" i="18"/>
  <c r="N344" i="18"/>
  <c r="N169" i="17"/>
  <c r="P169" i="17"/>
  <c r="P234" i="15"/>
  <c r="N235" i="15" s="1"/>
  <c r="M235" i="15" s="1"/>
  <c r="P235" i="15" s="1"/>
  <c r="N236" i="15" s="1"/>
  <c r="M236" i="15" s="1"/>
  <c r="P236" i="15" s="1"/>
  <c r="N237" i="15" s="1"/>
  <c r="M237" i="15" s="1"/>
  <c r="P237" i="15" s="1"/>
  <c r="N238" i="15" s="1"/>
  <c r="M238" i="15" s="1"/>
  <c r="P238" i="15" s="1"/>
  <c r="N239" i="15" s="1"/>
  <c r="G340" i="16"/>
  <c r="E341" i="16" s="1"/>
  <c r="D260" i="16"/>
  <c r="O167" i="16"/>
  <c r="E340" i="18"/>
  <c r="D340" i="18" s="1"/>
  <c r="G340" i="18" s="1"/>
  <c r="P66" i="18"/>
  <c r="N66" i="18"/>
  <c r="O66" i="18" s="1"/>
  <c r="P138" i="15"/>
  <c r="N139" i="15" s="1"/>
  <c r="M139" i="15" s="1"/>
  <c r="P139" i="15" s="1"/>
  <c r="N140" i="15" s="1"/>
  <c r="M140" i="15" s="1"/>
  <c r="P140" i="15" s="1"/>
  <c r="N141" i="15" s="1"/>
  <c r="M141" i="15" s="1"/>
  <c r="P141" i="15" s="1"/>
  <c r="N142" i="15" s="1"/>
  <c r="M142" i="15" s="1"/>
  <c r="P142" i="15" s="1"/>
  <c r="N143" i="15" s="1"/>
  <c r="M143" i="15" s="1"/>
  <c r="P143" i="15" s="1"/>
  <c r="N144" i="15" s="1"/>
  <c r="M144" i="15" s="1"/>
  <c r="P144" i="15" s="1"/>
  <c r="N145" i="15" s="1"/>
  <c r="M145" i="15" s="1"/>
  <c r="P145" i="15" s="1"/>
  <c r="N146" i="15" s="1"/>
  <c r="M146" i="15" s="1"/>
  <c r="P146" i="15" s="1"/>
  <c r="P203" i="15"/>
  <c r="N204" i="15" s="1"/>
  <c r="N317" i="18"/>
  <c r="O317" i="18" s="1"/>
  <c r="P317" i="18"/>
  <c r="P293" i="15"/>
  <c r="N294" i="15" s="1"/>
  <c r="M294" i="15" s="1"/>
  <c r="P294" i="15" s="1"/>
  <c r="N295" i="15" s="1"/>
  <c r="M295" i="15" s="1"/>
  <c r="P295" i="15" s="1"/>
  <c r="N296" i="15" s="1"/>
  <c r="O101" i="17"/>
  <c r="N64" i="29"/>
  <c r="D260" i="17"/>
  <c r="P167" i="18"/>
  <c r="N167" i="18"/>
  <c r="O167" i="18" s="1"/>
  <c r="P232" i="17"/>
  <c r="N232" i="17"/>
  <c r="O232" i="17" s="1"/>
  <c r="O289" i="16"/>
  <c r="M171" i="15"/>
  <c r="P168" i="16"/>
  <c r="N168" i="16"/>
  <c r="O168" i="16" s="1"/>
  <c r="G25" i="16"/>
  <c r="E26" i="16" s="1"/>
  <c r="D26" i="16" s="1"/>
  <c r="G26" i="16" s="1"/>
  <c r="E27" i="16" s="1"/>
  <c r="D27" i="16" s="1"/>
  <c r="G27" i="16" s="1"/>
  <c r="E28" i="16" s="1"/>
  <c r="D28" i="16" s="1"/>
  <c r="G28" i="16" s="1"/>
  <c r="E29" i="16" s="1"/>
  <c r="D29" i="16" s="1"/>
  <c r="G29" i="16" s="1"/>
  <c r="O65" i="18"/>
  <c r="P101" i="16"/>
  <c r="N101" i="16"/>
  <c r="N318" i="16"/>
  <c r="P318" i="16"/>
  <c r="O137" i="15"/>
  <c r="G169" i="16"/>
  <c r="E170" i="16" s="1"/>
  <c r="P68" i="15"/>
  <c r="N69" i="15" s="1"/>
  <c r="M69" i="15" s="1"/>
  <c r="O68" i="15"/>
  <c r="E312" i="18"/>
  <c r="D312" i="18" s="1"/>
  <c r="G312" i="18" s="1"/>
  <c r="O369" i="18"/>
  <c r="O134" i="16"/>
  <c r="N41" i="29"/>
  <c r="P100" i="18"/>
  <c r="N100" i="18"/>
  <c r="O100" i="18" s="1"/>
  <c r="G167" i="18"/>
  <c r="E102" i="18"/>
  <c r="G32" i="18"/>
  <c r="P74" i="29"/>
  <c r="D69" i="18"/>
  <c r="G140" i="18"/>
  <c r="G367" i="18"/>
  <c r="D198" i="18"/>
  <c r="G261" i="18"/>
  <c r="E262" i="18" s="1"/>
  <c r="E141" i="18"/>
  <c r="D141" i="18" s="1"/>
  <c r="G141" i="18" s="1"/>
  <c r="O17" i="29" l="1"/>
  <c r="Q17" i="29"/>
  <c r="E341" i="18"/>
  <c r="D341" i="18" s="1"/>
  <c r="G341" i="18" s="1"/>
  <c r="O67" i="17"/>
  <c r="N63" i="29"/>
  <c r="O169" i="17"/>
  <c r="N32" i="17"/>
  <c r="P32" i="17"/>
  <c r="N33" i="17" s="1"/>
  <c r="P374" i="15"/>
  <c r="Q25" i="29"/>
  <c r="D341" i="17"/>
  <c r="P52" i="29"/>
  <c r="G101" i="17"/>
  <c r="P202" i="17"/>
  <c r="N203" i="17" s="1"/>
  <c r="M203" i="17" s="1"/>
  <c r="N202" i="17"/>
  <c r="N68" i="16"/>
  <c r="P68" i="16"/>
  <c r="N69" i="16" s="1"/>
  <c r="M69" i="16" s="1"/>
  <c r="G315" i="17"/>
  <c r="N371" i="18"/>
  <c r="P371" i="18"/>
  <c r="D67" i="17"/>
  <c r="N51" i="29"/>
  <c r="G260" i="16"/>
  <c r="E261" i="16" s="1"/>
  <c r="P345" i="18"/>
  <c r="N345" i="18"/>
  <c r="O345" i="18" s="1"/>
  <c r="D316" i="16"/>
  <c r="N103" i="17"/>
  <c r="O103" i="17" s="1"/>
  <c r="P103" i="17"/>
  <c r="N104" i="17" s="1"/>
  <c r="M104" i="17" s="1"/>
  <c r="G137" i="17"/>
  <c r="E138" i="17" s="1"/>
  <c r="P68" i="17"/>
  <c r="N69" i="17" s="1"/>
  <c r="M69" i="17" s="1"/>
  <c r="N68" i="17"/>
  <c r="N231" i="18"/>
  <c r="O231" i="18" s="1"/>
  <c r="P231" i="18"/>
  <c r="D284" i="18"/>
  <c r="N82" i="29"/>
  <c r="G287" i="17"/>
  <c r="E288" i="17" s="1"/>
  <c r="G201" i="16"/>
  <c r="E202" i="16" s="1"/>
  <c r="M268" i="15"/>
  <c r="P268" i="15" s="1"/>
  <c r="O21" i="29"/>
  <c r="D367" i="16"/>
  <c r="P291" i="16"/>
  <c r="N291" i="16"/>
  <c r="D367" i="17"/>
  <c r="O102" i="17"/>
  <c r="P292" i="17"/>
  <c r="N293" i="17" s="1"/>
  <c r="M293" i="17" s="1"/>
  <c r="N292" i="17"/>
  <c r="O292" i="17" s="1"/>
  <c r="E30" i="16"/>
  <c r="D30" i="16" s="1"/>
  <c r="G30" i="16" s="1"/>
  <c r="E31" i="16" s="1"/>
  <c r="D31" i="16" s="1"/>
  <c r="G31" i="16" s="1"/>
  <c r="P233" i="17"/>
  <c r="N234" i="17" s="1"/>
  <c r="M234" i="17" s="1"/>
  <c r="N233" i="17"/>
  <c r="O233" i="17" s="1"/>
  <c r="O30" i="18"/>
  <c r="G25" i="17"/>
  <c r="E26" i="17" s="1"/>
  <c r="D26" i="17" s="1"/>
  <c r="G26" i="17" s="1"/>
  <c r="E27" i="17" s="1"/>
  <c r="D27" i="17" s="1"/>
  <c r="G27" i="17" s="1"/>
  <c r="N101" i="18"/>
  <c r="O101" i="18" s="1"/>
  <c r="P101" i="18"/>
  <c r="P319" i="16"/>
  <c r="N319" i="16"/>
  <c r="O319" i="16" s="1"/>
  <c r="D341" i="16"/>
  <c r="P31" i="18"/>
  <c r="N31" i="18"/>
  <c r="O31" i="18" s="1"/>
  <c r="N262" i="16"/>
  <c r="P262" i="16"/>
  <c r="N261" i="18"/>
  <c r="O261" i="18" s="1"/>
  <c r="P261" i="18"/>
  <c r="M33" i="15"/>
  <c r="P232" i="16"/>
  <c r="N232" i="16"/>
  <c r="O232" i="16" s="1"/>
  <c r="N290" i="18"/>
  <c r="O290" i="18" s="1"/>
  <c r="P290" i="18"/>
  <c r="D138" i="16"/>
  <c r="G230" i="17"/>
  <c r="E231" i="17" s="1"/>
  <c r="P137" i="17"/>
  <c r="N138" i="17" s="1"/>
  <c r="M138" i="17" s="1"/>
  <c r="N137" i="17"/>
  <c r="O137" i="17" s="1"/>
  <c r="G287" i="16"/>
  <c r="E288" i="16" s="1"/>
  <c r="D202" i="17"/>
  <c r="G101" i="16"/>
  <c r="E102" i="16" s="1"/>
  <c r="P28" i="29"/>
  <c r="E313" i="18"/>
  <c r="D313" i="18" s="1"/>
  <c r="G313" i="18" s="1"/>
  <c r="M296" i="15"/>
  <c r="P296" i="15" s="1"/>
  <c r="O22" i="29"/>
  <c r="N135" i="18"/>
  <c r="O135" i="18" s="1"/>
  <c r="P135" i="18"/>
  <c r="P347" i="17"/>
  <c r="N348" i="17" s="1"/>
  <c r="M348" i="17" s="1"/>
  <c r="N347" i="17"/>
  <c r="O347" i="17" s="1"/>
  <c r="N373" i="17"/>
  <c r="O373" i="17" s="1"/>
  <c r="P373" i="17"/>
  <c r="N374" i="17" s="1"/>
  <c r="N318" i="18"/>
  <c r="P318" i="18"/>
  <c r="N67" i="18"/>
  <c r="O67" i="18" s="1"/>
  <c r="P67" i="18"/>
  <c r="O318" i="16"/>
  <c r="N169" i="16"/>
  <c r="O169" i="16" s="1"/>
  <c r="P169" i="16"/>
  <c r="N168" i="18"/>
  <c r="O168" i="18" s="1"/>
  <c r="P168" i="18"/>
  <c r="E169" i="17"/>
  <c r="P320" i="17"/>
  <c r="N321" i="17" s="1"/>
  <c r="M321" i="17" s="1"/>
  <c r="N320" i="17"/>
  <c r="O320" i="17" s="1"/>
  <c r="M349" i="15"/>
  <c r="O24" i="29"/>
  <c r="P201" i="16"/>
  <c r="N201" i="16"/>
  <c r="O201" i="16" s="1"/>
  <c r="P372" i="16"/>
  <c r="N372" i="16"/>
  <c r="O372" i="16" s="1"/>
  <c r="P136" i="16"/>
  <c r="N136" i="16"/>
  <c r="O136" i="16" s="1"/>
  <c r="P200" i="18"/>
  <c r="N200" i="18"/>
  <c r="O200" i="18" s="1"/>
  <c r="G67" i="16"/>
  <c r="E68" i="16" s="1"/>
  <c r="P27" i="29"/>
  <c r="O135" i="16"/>
  <c r="N346" i="16"/>
  <c r="O346" i="16" s="1"/>
  <c r="P346" i="16"/>
  <c r="D170" i="16"/>
  <c r="O344" i="18"/>
  <c r="O101" i="16"/>
  <c r="N40" i="29"/>
  <c r="M239" i="15"/>
  <c r="P239" i="15" s="1"/>
  <c r="O20" i="29"/>
  <c r="D232" i="16"/>
  <c r="O319" i="17"/>
  <c r="P263" i="17"/>
  <c r="N263" i="17"/>
  <c r="E228" i="18"/>
  <c r="D228" i="18" s="1"/>
  <c r="G228" i="18" s="1"/>
  <c r="P69" i="15"/>
  <c r="N70" i="15" s="1"/>
  <c r="N102" i="16"/>
  <c r="P102" i="16"/>
  <c r="P171" i="15"/>
  <c r="N172" i="15" s="1"/>
  <c r="G260" i="17"/>
  <c r="E261" i="17" s="1"/>
  <c r="M204" i="15"/>
  <c r="N170" i="17"/>
  <c r="O170" i="17" s="1"/>
  <c r="P170" i="17"/>
  <c r="N171" i="17" s="1"/>
  <c r="M171" i="17" s="1"/>
  <c r="N89" i="29"/>
  <c r="P104" i="15"/>
  <c r="N105" i="15" s="1"/>
  <c r="M105" i="15" s="1"/>
  <c r="P105" i="15" s="1"/>
  <c r="N106" i="15" s="1"/>
  <c r="M106" i="15" s="1"/>
  <c r="P106" i="15" s="1"/>
  <c r="N107" i="15" s="1"/>
  <c r="M107" i="15" s="1"/>
  <c r="P107" i="15" s="1"/>
  <c r="N108" i="15" s="1"/>
  <c r="M108" i="15" s="1"/>
  <c r="P108" i="15" s="1"/>
  <c r="N109" i="15" s="1"/>
  <c r="M109" i="15" s="1"/>
  <c r="P109" i="15" s="1"/>
  <c r="N110" i="15" s="1"/>
  <c r="M110" i="15" s="1"/>
  <c r="P110" i="15" s="1"/>
  <c r="N111" i="15" s="1"/>
  <c r="M111" i="15" s="1"/>
  <c r="P111" i="15" s="1"/>
  <c r="N112" i="15" s="1"/>
  <c r="M112" i="15" s="1"/>
  <c r="P112" i="15" s="1"/>
  <c r="N113" i="15" s="1"/>
  <c r="M113" i="15" s="1"/>
  <c r="P113" i="15" s="1"/>
  <c r="M323" i="15"/>
  <c r="O23" i="29"/>
  <c r="O67" i="16"/>
  <c r="N39" i="29"/>
  <c r="P32" i="16"/>
  <c r="N33" i="16" s="1"/>
  <c r="N32" i="16"/>
  <c r="G69" i="18"/>
  <c r="E70" i="18" s="1"/>
  <c r="E168" i="18"/>
  <c r="E33" i="18"/>
  <c r="D102" i="18"/>
  <c r="D262" i="18"/>
  <c r="G198" i="18"/>
  <c r="E199" i="18" s="1"/>
  <c r="E368" i="18"/>
  <c r="E142" i="18"/>
  <c r="D142" i="18" s="1"/>
  <c r="G142" i="18" s="1"/>
  <c r="Q21" i="29" l="1"/>
  <c r="D231" i="17"/>
  <c r="P68" i="18"/>
  <c r="N68" i="18"/>
  <c r="O68" i="18" s="1"/>
  <c r="P136" i="18"/>
  <c r="N136" i="18"/>
  <c r="O136" i="18" s="1"/>
  <c r="N262" i="18"/>
  <c r="O262" i="18" s="1"/>
  <c r="P262" i="18"/>
  <c r="O68" i="17"/>
  <c r="O371" i="18"/>
  <c r="E102" i="17"/>
  <c r="P204" i="15"/>
  <c r="N205" i="15" s="1"/>
  <c r="Q16" i="29"/>
  <c r="G232" i="16"/>
  <c r="E233" i="16" s="1"/>
  <c r="D233" i="16" s="1"/>
  <c r="G233" i="16" s="1"/>
  <c r="E234" i="16" s="1"/>
  <c r="D234" i="16" s="1"/>
  <c r="G234" i="16" s="1"/>
  <c r="E235" i="16" s="1"/>
  <c r="D235" i="16" s="1"/>
  <c r="G235" i="16" s="1"/>
  <c r="E236" i="16" s="1"/>
  <c r="D236" i="16" s="1"/>
  <c r="G236" i="16" s="1"/>
  <c r="E237" i="16" s="1"/>
  <c r="D237" i="16" s="1"/>
  <c r="G237" i="16" s="1"/>
  <c r="E238" i="16" s="1"/>
  <c r="D238" i="16" s="1"/>
  <c r="G238" i="16" s="1"/>
  <c r="E239" i="16" s="1"/>
  <c r="G170" i="16"/>
  <c r="E171" i="16" s="1"/>
  <c r="P201" i="18"/>
  <c r="N201" i="18"/>
  <c r="O201" i="18" s="1"/>
  <c r="P202" i="16"/>
  <c r="N203" i="16" s="1"/>
  <c r="M203" i="16" s="1"/>
  <c r="N202" i="16"/>
  <c r="O202" i="16" s="1"/>
  <c r="Q20" i="29"/>
  <c r="G202" i="17"/>
  <c r="E203" i="17" s="1"/>
  <c r="D203" i="17" s="1"/>
  <c r="G203" i="17" s="1"/>
  <c r="E204" i="17" s="1"/>
  <c r="D204" i="17" s="1"/>
  <c r="G204" i="17" s="1"/>
  <c r="E205" i="17" s="1"/>
  <c r="D205" i="17" s="1"/>
  <c r="G205" i="17" s="1"/>
  <c r="E206" i="17" s="1"/>
  <c r="D206" i="17" s="1"/>
  <c r="G206" i="17" s="1"/>
  <c r="E207" i="17" s="1"/>
  <c r="D207" i="17" s="1"/>
  <c r="G207" i="17" s="1"/>
  <c r="G138" i="16"/>
  <c r="E139" i="16" s="1"/>
  <c r="P320" i="16"/>
  <c r="N321" i="16" s="1"/>
  <c r="M321" i="16" s="1"/>
  <c r="N320" i="16"/>
  <c r="O320" i="16" s="1"/>
  <c r="P234" i="17"/>
  <c r="N235" i="17" s="1"/>
  <c r="G367" i="17"/>
  <c r="D202" i="16"/>
  <c r="P69" i="17"/>
  <c r="N70" i="17" s="1"/>
  <c r="M70" i="17" s="1"/>
  <c r="P70" i="17" s="1"/>
  <c r="N71" i="17" s="1"/>
  <c r="M71" i="17" s="1"/>
  <c r="P71" i="17" s="1"/>
  <c r="N72" i="17" s="1"/>
  <c r="M72" i="17" s="1"/>
  <c r="P72" i="17" s="1"/>
  <c r="N73" i="17" s="1"/>
  <c r="M73" i="17" s="1"/>
  <c r="P73" i="17" s="1"/>
  <c r="P346" i="18"/>
  <c r="N346" i="18"/>
  <c r="O346" i="18" s="1"/>
  <c r="D169" i="17"/>
  <c r="O16" i="29"/>
  <c r="O32" i="16"/>
  <c r="N38" i="29"/>
  <c r="N347" i="16"/>
  <c r="O347" i="16" s="1"/>
  <c r="P347" i="16"/>
  <c r="N348" i="16" s="1"/>
  <c r="M348" i="16" s="1"/>
  <c r="N169" i="18"/>
  <c r="O169" i="18" s="1"/>
  <c r="P169" i="18"/>
  <c r="P319" i="18"/>
  <c r="N319" i="18"/>
  <c r="O319" i="18" s="1"/>
  <c r="P291" i="18"/>
  <c r="N291" i="18"/>
  <c r="P263" i="16"/>
  <c r="N264" i="16" s="1"/>
  <c r="M264" i="16" s="1"/>
  <c r="N263" i="16"/>
  <c r="O263" i="16" s="1"/>
  <c r="P102" i="18"/>
  <c r="N102" i="18"/>
  <c r="O102" i="18" s="1"/>
  <c r="O291" i="16"/>
  <c r="E316" i="17"/>
  <c r="N88" i="29"/>
  <c r="D68" i="16"/>
  <c r="M70" i="15"/>
  <c r="D261" i="17"/>
  <c r="M33" i="16"/>
  <c r="P349" i="15"/>
  <c r="Q24" i="29"/>
  <c r="O318" i="18"/>
  <c r="D288" i="16"/>
  <c r="O262" i="16"/>
  <c r="E32" i="16"/>
  <c r="P292" i="16"/>
  <c r="N293" i="16" s="1"/>
  <c r="M293" i="16" s="1"/>
  <c r="N292" i="16"/>
  <c r="O292" i="16" s="1"/>
  <c r="D288" i="17"/>
  <c r="D138" i="17"/>
  <c r="D261" i="16"/>
  <c r="G341" i="17"/>
  <c r="E342" i="17" s="1"/>
  <c r="N87" i="29"/>
  <c r="E229" i="18"/>
  <c r="D229" i="18" s="1"/>
  <c r="G229" i="18" s="1"/>
  <c r="P171" i="17"/>
  <c r="N172" i="17" s="1"/>
  <c r="M172" i="17" s="1"/>
  <c r="P172" i="17" s="1"/>
  <c r="N173" i="17" s="1"/>
  <c r="M173" i="17" s="1"/>
  <c r="P173" i="17" s="1"/>
  <c r="N174" i="17" s="1"/>
  <c r="M174" i="17" s="1"/>
  <c r="P174" i="17" s="1"/>
  <c r="N175" i="17" s="1"/>
  <c r="M175" i="17" s="1"/>
  <c r="P175" i="17" s="1"/>
  <c r="M172" i="15"/>
  <c r="O263" i="17"/>
  <c r="P137" i="16"/>
  <c r="N138" i="16" s="1"/>
  <c r="M138" i="16" s="1"/>
  <c r="N137" i="16"/>
  <c r="O137" i="16" s="1"/>
  <c r="N170" i="16"/>
  <c r="P170" i="16"/>
  <c r="N171" i="16" s="1"/>
  <c r="M171" i="16" s="1"/>
  <c r="M374" i="17"/>
  <c r="O73" i="29"/>
  <c r="N73" i="29"/>
  <c r="E314" i="18"/>
  <c r="D314" i="18" s="1"/>
  <c r="G314" i="18" s="1"/>
  <c r="P104" i="17"/>
  <c r="N105" i="17" s="1"/>
  <c r="M105" i="17" s="1"/>
  <c r="P105" i="17" s="1"/>
  <c r="N106" i="17" s="1"/>
  <c r="M106" i="17" s="1"/>
  <c r="P106" i="17" s="1"/>
  <c r="N107" i="17" s="1"/>
  <c r="M107" i="17" s="1"/>
  <c r="P107" i="17" s="1"/>
  <c r="N108" i="17" s="1"/>
  <c r="M108" i="17" s="1"/>
  <c r="P108" i="17" s="1"/>
  <c r="N109" i="17" s="1"/>
  <c r="M109" i="17" s="1"/>
  <c r="P109" i="17" s="1"/>
  <c r="Q22" i="29"/>
  <c r="P69" i="16"/>
  <c r="N70" i="16" s="1"/>
  <c r="M70" i="16" s="1"/>
  <c r="P70" i="16" s="1"/>
  <c r="N71" i="16" s="1"/>
  <c r="M71" i="16" s="1"/>
  <c r="P71" i="16" s="1"/>
  <c r="N72" i="16" s="1"/>
  <c r="M72" i="16" s="1"/>
  <c r="P72" i="16" s="1"/>
  <c r="N73" i="16" s="1"/>
  <c r="M73" i="16" s="1"/>
  <c r="P73" i="16" s="1"/>
  <c r="N74" i="16" s="1"/>
  <c r="M74" i="16" s="1"/>
  <c r="P74" i="16" s="1"/>
  <c r="N75" i="16" s="1"/>
  <c r="M75" i="16" s="1"/>
  <c r="P75" i="16" s="1"/>
  <c r="D102" i="16"/>
  <c r="P323" i="15"/>
  <c r="Q23" i="29"/>
  <c r="P103" i="16"/>
  <c r="N104" i="16" s="1"/>
  <c r="M104" i="16" s="1"/>
  <c r="N103" i="16"/>
  <c r="O103" i="16" s="1"/>
  <c r="N264" i="17"/>
  <c r="M264" i="17" s="1"/>
  <c r="P264" i="17" s="1"/>
  <c r="P321" i="17"/>
  <c r="N322" i="17" s="1"/>
  <c r="M322" i="17" s="1"/>
  <c r="P322" i="17" s="1"/>
  <c r="N323" i="17" s="1"/>
  <c r="P138" i="17"/>
  <c r="N139" i="17" s="1"/>
  <c r="P233" i="16"/>
  <c r="N234" i="16" s="1"/>
  <c r="M234" i="16" s="1"/>
  <c r="N233" i="16"/>
  <c r="N32" i="18"/>
  <c r="O32" i="18" s="1"/>
  <c r="P32" i="18"/>
  <c r="E28" i="17"/>
  <c r="D28" i="17" s="1"/>
  <c r="G28" i="17" s="1"/>
  <c r="E29" i="17" s="1"/>
  <c r="D29" i="17" s="1"/>
  <c r="G29" i="17" s="1"/>
  <c r="P293" i="17"/>
  <c r="N294" i="17" s="1"/>
  <c r="M294" i="17" s="1"/>
  <c r="P294" i="17" s="1"/>
  <c r="N295" i="17" s="1"/>
  <c r="M295" i="17" s="1"/>
  <c r="P295" i="17" s="1"/>
  <c r="N296" i="17" s="1"/>
  <c r="G367" i="16"/>
  <c r="E368" i="16" s="1"/>
  <c r="D368" i="16" s="1"/>
  <c r="G368" i="16" s="1"/>
  <c r="E369" i="16" s="1"/>
  <c r="D369" i="16" s="1"/>
  <c r="G369" i="16" s="1"/>
  <c r="E370" i="16" s="1"/>
  <c r="D370" i="16" s="1"/>
  <c r="G370" i="16" s="1"/>
  <c r="E371" i="16" s="1"/>
  <c r="D371" i="16" s="1"/>
  <c r="G371" i="16" s="1"/>
  <c r="E372" i="16" s="1"/>
  <c r="D372" i="16" s="1"/>
  <c r="G372" i="16" s="1"/>
  <c r="E373" i="16" s="1"/>
  <c r="D373" i="16" s="1"/>
  <c r="G373" i="16" s="1"/>
  <c r="E374" i="16" s="1"/>
  <c r="P82" i="29"/>
  <c r="G284" i="18"/>
  <c r="O68" i="16"/>
  <c r="O102" i="16"/>
  <c r="P373" i="16"/>
  <c r="N374" i="16" s="1"/>
  <c r="N373" i="16"/>
  <c r="O373" i="16" s="1"/>
  <c r="P232" i="18"/>
  <c r="N232" i="18"/>
  <c r="O232" i="18" s="1"/>
  <c r="G67" i="17"/>
  <c r="E68" i="17" s="1"/>
  <c r="P51" i="29"/>
  <c r="O202" i="17"/>
  <c r="M33" i="17"/>
  <c r="E342" i="18"/>
  <c r="D342" i="18" s="1"/>
  <c r="G342" i="18" s="1"/>
  <c r="P348" i="17"/>
  <c r="N349" i="17" s="1"/>
  <c r="P33" i="15"/>
  <c r="N34" i="15" s="1"/>
  <c r="G341" i="16"/>
  <c r="E342" i="16" s="1"/>
  <c r="G316" i="16"/>
  <c r="E317" i="16" s="1"/>
  <c r="D317" i="16" s="1"/>
  <c r="G317" i="16" s="1"/>
  <c r="E318" i="16" s="1"/>
  <c r="D318" i="16" s="1"/>
  <c r="G318" i="16" s="1"/>
  <c r="E319" i="16" s="1"/>
  <c r="D319" i="16" s="1"/>
  <c r="G319" i="16" s="1"/>
  <c r="E320" i="16" s="1"/>
  <c r="D320" i="16" s="1"/>
  <c r="G320" i="16" s="1"/>
  <c r="E321" i="16" s="1"/>
  <c r="D321" i="16" s="1"/>
  <c r="G321" i="16" s="1"/>
  <c r="E322" i="16" s="1"/>
  <c r="D322" i="16" s="1"/>
  <c r="G322" i="16" s="1"/>
  <c r="E323" i="16" s="1"/>
  <c r="N372" i="18"/>
  <c r="O372" i="18" s="1"/>
  <c r="P372" i="18"/>
  <c r="P203" i="17"/>
  <c r="N204" i="17" s="1"/>
  <c r="M204" i="17" s="1"/>
  <c r="P204" i="17" s="1"/>
  <c r="N205" i="17" s="1"/>
  <c r="M205" i="17" s="1"/>
  <c r="P205" i="17" s="1"/>
  <c r="N206" i="17" s="1"/>
  <c r="M206" i="17" s="1"/>
  <c r="P206" i="17" s="1"/>
  <c r="N207" i="17" s="1"/>
  <c r="M207" i="17" s="1"/>
  <c r="P207" i="17" s="1"/>
  <c r="N208" i="17" s="1"/>
  <c r="M208" i="17" s="1"/>
  <c r="P208" i="17" s="1"/>
  <c r="O32" i="17"/>
  <c r="N62" i="29"/>
  <c r="D199" i="18"/>
  <c r="D33" i="18"/>
  <c r="D168" i="18"/>
  <c r="G102" i="18"/>
  <c r="D368" i="18"/>
  <c r="G262" i="18"/>
  <c r="E263" i="18" s="1"/>
  <c r="D263" i="18" s="1"/>
  <c r="G263" i="18" s="1"/>
  <c r="D70" i="18"/>
  <c r="E143" i="18"/>
  <c r="D143" i="18" s="1"/>
  <c r="G143" i="18" s="1"/>
  <c r="N74" i="17"/>
  <c r="M74" i="17" s="1"/>
  <c r="P74" i="17" s="1"/>
  <c r="N176" i="17"/>
  <c r="M176" i="17" s="1"/>
  <c r="P176" i="17" s="1"/>
  <c r="E208" i="17"/>
  <c r="D208" i="17" s="1"/>
  <c r="G208" i="17" s="1"/>
  <c r="N86" i="29" l="1"/>
  <c r="E30" i="17"/>
  <c r="D30" i="17" s="1"/>
  <c r="G30" i="17" s="1"/>
  <c r="M323" i="17"/>
  <c r="P323" i="17" s="1"/>
  <c r="O71" i="29"/>
  <c r="G102" i="16"/>
  <c r="E103" i="16" s="1"/>
  <c r="G288" i="17"/>
  <c r="E289" i="17" s="1"/>
  <c r="G288" i="16"/>
  <c r="E289" i="16" s="1"/>
  <c r="G261" i="17"/>
  <c r="E262" i="17" s="1"/>
  <c r="D262" i="17" s="1"/>
  <c r="G262" i="17" s="1"/>
  <c r="G202" i="16"/>
  <c r="E203" i="16" s="1"/>
  <c r="D203" i="16" s="1"/>
  <c r="G203" i="16" s="1"/>
  <c r="E204" i="16" s="1"/>
  <c r="D204" i="16" s="1"/>
  <c r="G204" i="16" s="1"/>
  <c r="E205" i="16" s="1"/>
  <c r="D205" i="16" s="1"/>
  <c r="G205" i="16" s="1"/>
  <c r="E206" i="16" s="1"/>
  <c r="D206" i="16" s="1"/>
  <c r="G206" i="16" s="1"/>
  <c r="E207" i="16" s="1"/>
  <c r="D207" i="16" s="1"/>
  <c r="G207" i="16" s="1"/>
  <c r="E208" i="16" s="1"/>
  <c r="D208" i="16" s="1"/>
  <c r="G208" i="16" s="1"/>
  <c r="E209" i="16" s="1"/>
  <c r="D139" i="16"/>
  <c r="N263" i="18"/>
  <c r="P263" i="18"/>
  <c r="D342" i="16"/>
  <c r="P33" i="17"/>
  <c r="N34" i="17" s="1"/>
  <c r="E285" i="18"/>
  <c r="D285" i="18" s="1"/>
  <c r="G285" i="18" s="1"/>
  <c r="N33" i="18"/>
  <c r="M33" i="18" s="1"/>
  <c r="P33" i="18" s="1"/>
  <c r="N265" i="17"/>
  <c r="M265" i="17" s="1"/>
  <c r="P320" i="18"/>
  <c r="N320" i="18"/>
  <c r="D171" i="16"/>
  <c r="P374" i="17"/>
  <c r="Q73" i="29"/>
  <c r="D342" i="17"/>
  <c r="P293" i="16"/>
  <c r="N294" i="16" s="1"/>
  <c r="M294" i="16" s="1"/>
  <c r="P294" i="16" s="1"/>
  <c r="N295" i="16" s="1"/>
  <c r="M295" i="16" s="1"/>
  <c r="P295" i="16" s="1"/>
  <c r="N296" i="16" s="1"/>
  <c r="M296" i="16" s="1"/>
  <c r="P296" i="16" s="1"/>
  <c r="P70" i="15"/>
  <c r="N71" i="15" s="1"/>
  <c r="N170" i="18"/>
  <c r="O170" i="18" s="1"/>
  <c r="P170" i="18"/>
  <c r="G169" i="17"/>
  <c r="E170" i="17" s="1"/>
  <c r="E368" i="17"/>
  <c r="D368" i="17" s="1"/>
  <c r="G368" i="17" s="1"/>
  <c r="D102" i="17"/>
  <c r="E343" i="18"/>
  <c r="D343" i="18" s="1"/>
  <c r="G343" i="18" s="1"/>
  <c r="E344" i="18" s="1"/>
  <c r="M34" i="15"/>
  <c r="M374" i="16"/>
  <c r="O49" i="29"/>
  <c r="N49" i="29"/>
  <c r="O233" i="16"/>
  <c r="P171" i="16"/>
  <c r="N172" i="16" s="1"/>
  <c r="M172" i="16" s="1"/>
  <c r="P172" i="16" s="1"/>
  <c r="N173" i="16" s="1"/>
  <c r="M173" i="16" s="1"/>
  <c r="P173" i="16" s="1"/>
  <c r="N174" i="16" s="1"/>
  <c r="M174" i="16" s="1"/>
  <c r="P174" i="16" s="1"/>
  <c r="N175" i="16" s="1"/>
  <c r="M175" i="16" s="1"/>
  <c r="P175" i="16" s="1"/>
  <c r="N176" i="16" s="1"/>
  <c r="M176" i="16" s="1"/>
  <c r="P176" i="16" s="1"/>
  <c r="N177" i="16" s="1"/>
  <c r="M177" i="16" s="1"/>
  <c r="P177" i="16" s="1"/>
  <c r="P172" i="15"/>
  <c r="N173" i="15" s="1"/>
  <c r="P103" i="18"/>
  <c r="N103" i="18"/>
  <c r="O103" i="18" s="1"/>
  <c r="N137" i="18"/>
  <c r="O137" i="18" s="1"/>
  <c r="P137" i="18"/>
  <c r="N138" i="18" s="1"/>
  <c r="M138" i="18" s="1"/>
  <c r="P138" i="18" s="1"/>
  <c r="D239" i="16"/>
  <c r="O32" i="29"/>
  <c r="P373" i="18"/>
  <c r="N373" i="18"/>
  <c r="O373" i="18" s="1"/>
  <c r="D374" i="16"/>
  <c r="O37" i="29"/>
  <c r="P234" i="16"/>
  <c r="N235" i="16" s="1"/>
  <c r="M235" i="16" s="1"/>
  <c r="P235" i="16" s="1"/>
  <c r="N236" i="16" s="1"/>
  <c r="M236" i="16" s="1"/>
  <c r="P236" i="16" s="1"/>
  <c r="N237" i="16" s="1"/>
  <c r="M237" i="16" s="1"/>
  <c r="P237" i="16" s="1"/>
  <c r="P104" i="16"/>
  <c r="N105" i="16" s="1"/>
  <c r="M105" i="16" s="1"/>
  <c r="P105" i="16" s="1"/>
  <c r="N106" i="16" s="1"/>
  <c r="M106" i="16" s="1"/>
  <c r="P106" i="16" s="1"/>
  <c r="N107" i="16" s="1"/>
  <c r="M107" i="16" s="1"/>
  <c r="P107" i="16" s="1"/>
  <c r="N108" i="16" s="1"/>
  <c r="M108" i="16" s="1"/>
  <c r="P108" i="16" s="1"/>
  <c r="N109" i="16" s="1"/>
  <c r="M109" i="16" s="1"/>
  <c r="P109" i="16" s="1"/>
  <c r="N110" i="16" s="1"/>
  <c r="M110" i="16" s="1"/>
  <c r="P110" i="16" s="1"/>
  <c r="O170" i="16"/>
  <c r="G261" i="16"/>
  <c r="E262" i="16" s="1"/>
  <c r="D262" i="16" s="1"/>
  <c r="G262" i="16" s="1"/>
  <c r="E263" i="16" s="1"/>
  <c r="D263" i="16" s="1"/>
  <c r="G263" i="16" s="1"/>
  <c r="D32" i="16"/>
  <c r="N26" i="29"/>
  <c r="G68" i="16"/>
  <c r="E69" i="16" s="1"/>
  <c r="P348" i="16"/>
  <c r="N349" i="16" s="1"/>
  <c r="P347" i="18"/>
  <c r="N347" i="18"/>
  <c r="M235" i="17"/>
  <c r="M349" i="17"/>
  <c r="O72" i="29"/>
  <c r="D68" i="17"/>
  <c r="P264" i="16"/>
  <c r="N265" i="16" s="1"/>
  <c r="M265" i="16" s="1"/>
  <c r="P265" i="16" s="1"/>
  <c r="N266" i="16" s="1"/>
  <c r="M266" i="16" s="1"/>
  <c r="P266" i="16" s="1"/>
  <c r="N267" i="16" s="1"/>
  <c r="M267" i="16" s="1"/>
  <c r="P267" i="16" s="1"/>
  <c r="N268" i="16" s="1"/>
  <c r="P203" i="16"/>
  <c r="N204" i="16" s="1"/>
  <c r="M204" i="16" s="1"/>
  <c r="P204" i="16" s="1"/>
  <c r="N205" i="16" s="1"/>
  <c r="M205" i="16" s="1"/>
  <c r="P205" i="16" s="1"/>
  <c r="N206" i="16" s="1"/>
  <c r="M206" i="16" s="1"/>
  <c r="P206" i="16" s="1"/>
  <c r="N207" i="16" s="1"/>
  <c r="M207" i="16" s="1"/>
  <c r="P207" i="16" s="1"/>
  <c r="N208" i="16" s="1"/>
  <c r="M208" i="16" s="1"/>
  <c r="P208" i="16" s="1"/>
  <c r="N209" i="16" s="1"/>
  <c r="M209" i="16" s="1"/>
  <c r="P209" i="16" s="1"/>
  <c r="N69" i="18"/>
  <c r="M69" i="18" s="1"/>
  <c r="P69" i="18" s="1"/>
  <c r="M296" i="17"/>
  <c r="P296" i="17" s="1"/>
  <c r="O70" i="29"/>
  <c r="G138" i="17"/>
  <c r="P33" i="16"/>
  <c r="N34" i="16" s="1"/>
  <c r="O291" i="18"/>
  <c r="P321" i="16"/>
  <c r="N322" i="16" s="1"/>
  <c r="M322" i="16" s="1"/>
  <c r="P322" i="16" s="1"/>
  <c r="N323" i="16" s="1"/>
  <c r="M139" i="17"/>
  <c r="E315" i="18"/>
  <c r="D315" i="18" s="1"/>
  <c r="G315" i="18" s="1"/>
  <c r="P138" i="16"/>
  <c r="N139" i="16" s="1"/>
  <c r="M139" i="16" s="1"/>
  <c r="P139" i="16" s="1"/>
  <c r="N140" i="16" s="1"/>
  <c r="M140" i="16" s="1"/>
  <c r="P140" i="16" s="1"/>
  <c r="N141" i="16" s="1"/>
  <c r="M141" i="16" s="1"/>
  <c r="P141" i="16" s="1"/>
  <c r="N142" i="16" s="1"/>
  <c r="M142" i="16" s="1"/>
  <c r="P142" i="16" s="1"/>
  <c r="E230" i="18"/>
  <c r="D230" i="18" s="1"/>
  <c r="G230" i="18" s="1"/>
  <c r="D323" i="16"/>
  <c r="O35" i="29"/>
  <c r="N233" i="18"/>
  <c r="O233" i="18" s="1"/>
  <c r="P233" i="18"/>
  <c r="D316" i="17"/>
  <c r="P292" i="18"/>
  <c r="N292" i="18"/>
  <c r="O292" i="18" s="1"/>
  <c r="N202" i="18"/>
  <c r="O202" i="18" s="1"/>
  <c r="P202" i="18"/>
  <c r="M205" i="15"/>
  <c r="G231" i="17"/>
  <c r="G70" i="18"/>
  <c r="E71" i="18" s="1"/>
  <c r="G168" i="18"/>
  <c r="E169" i="18" s="1"/>
  <c r="G199" i="18"/>
  <c r="E200" i="18" s="1"/>
  <c r="E264" i="18"/>
  <c r="D264" i="18" s="1"/>
  <c r="G264" i="18" s="1"/>
  <c r="G33" i="18"/>
  <c r="E34" i="18" s="1"/>
  <c r="E103" i="18"/>
  <c r="G368" i="18"/>
  <c r="E144" i="18"/>
  <c r="D144" i="18" s="1"/>
  <c r="G144" i="18" s="1"/>
  <c r="N209" i="17"/>
  <c r="M209" i="17" s="1"/>
  <c r="P209" i="17" s="1"/>
  <c r="N110" i="17"/>
  <c r="N75" i="17"/>
  <c r="M75" i="17" s="1"/>
  <c r="P75" i="17" s="1"/>
  <c r="E209" i="17"/>
  <c r="N177" i="17"/>
  <c r="M177" i="17" s="1"/>
  <c r="P177" i="17" s="1"/>
  <c r="N76" i="16"/>
  <c r="M76" i="16" s="1"/>
  <c r="P76" i="16" s="1"/>
  <c r="Q71" i="29" l="1"/>
  <c r="O46" i="29"/>
  <c r="Q43" i="29"/>
  <c r="E231" i="18"/>
  <c r="D231" i="18" s="1"/>
  <c r="G231" i="18" s="1"/>
  <c r="E286" i="18"/>
  <c r="D286" i="18" s="1"/>
  <c r="G286" i="18" s="1"/>
  <c r="N70" i="18"/>
  <c r="M70" i="18" s="1"/>
  <c r="P70" i="18" s="1"/>
  <c r="D344" i="18"/>
  <c r="G344" i="18" s="1"/>
  <c r="E345" i="18" s="1"/>
  <c r="D345" i="18" s="1"/>
  <c r="G345" i="18" s="1"/>
  <c r="E346" i="18" s="1"/>
  <c r="D346" i="18" s="1"/>
  <c r="G346" i="18" s="1"/>
  <c r="E31" i="17"/>
  <c r="D31" i="17" s="1"/>
  <c r="G31" i="17" s="1"/>
  <c r="E32" i="17" s="1"/>
  <c r="N234" i="18"/>
  <c r="M234" i="18" s="1"/>
  <c r="P234" i="18" s="1"/>
  <c r="E316" i="18"/>
  <c r="O347" i="18"/>
  <c r="N139" i="18"/>
  <c r="M139" i="18" s="1"/>
  <c r="P139" i="18" s="1"/>
  <c r="O67" i="29"/>
  <c r="D170" i="17"/>
  <c r="N321" i="18"/>
  <c r="M321" i="18" s="1"/>
  <c r="P321" i="18" s="1"/>
  <c r="N322" i="18" s="1"/>
  <c r="G139" i="16"/>
  <c r="E140" i="16" s="1"/>
  <c r="D140" i="16" s="1"/>
  <c r="G140" i="16" s="1"/>
  <c r="E141" i="16" s="1"/>
  <c r="D141" i="16" s="1"/>
  <c r="G141" i="16" s="1"/>
  <c r="E142" i="16" s="1"/>
  <c r="D142" i="16" s="1"/>
  <c r="G142" i="16" s="1"/>
  <c r="E143" i="16" s="1"/>
  <c r="D143" i="16" s="1"/>
  <c r="G143" i="16" s="1"/>
  <c r="D209" i="17"/>
  <c r="O55" i="29"/>
  <c r="N348" i="18"/>
  <c r="M348" i="18" s="1"/>
  <c r="P348" i="18" s="1"/>
  <c r="E264" i="16"/>
  <c r="D264" i="16" s="1"/>
  <c r="G264" i="16" s="1"/>
  <c r="E265" i="16" s="1"/>
  <c r="D265" i="16" s="1"/>
  <c r="G265" i="16" s="1"/>
  <c r="E266" i="16" s="1"/>
  <c r="D266" i="16" s="1"/>
  <c r="G266" i="16" s="1"/>
  <c r="E267" i="16" s="1"/>
  <c r="D267" i="16" s="1"/>
  <c r="G267" i="16" s="1"/>
  <c r="E268" i="16" s="1"/>
  <c r="N238" i="16"/>
  <c r="M238" i="16" s="1"/>
  <c r="P238" i="16" s="1"/>
  <c r="N239" i="16" s="1"/>
  <c r="Q67" i="29"/>
  <c r="G342" i="17"/>
  <c r="E343" i="17" s="1"/>
  <c r="D343" i="17" s="1"/>
  <c r="G343" i="17" s="1"/>
  <c r="E344" i="17" s="1"/>
  <c r="D344" i="17" s="1"/>
  <c r="G344" i="17" s="1"/>
  <c r="E345" i="17" s="1"/>
  <c r="D345" i="17" s="1"/>
  <c r="G345" i="17" s="1"/>
  <c r="M34" i="17"/>
  <c r="D289" i="17"/>
  <c r="G68" i="17"/>
  <c r="E69" i="17" s="1"/>
  <c r="D209" i="16"/>
  <c r="O31" i="29"/>
  <c r="N293" i="18"/>
  <c r="M293" i="18" s="1"/>
  <c r="P293" i="18" s="1"/>
  <c r="M34" i="16"/>
  <c r="N171" i="18"/>
  <c r="M171" i="18" s="1"/>
  <c r="P171" i="18" s="1"/>
  <c r="P265" i="17"/>
  <c r="N266" i="17" s="1"/>
  <c r="M266" i="17" s="1"/>
  <c r="P266" i="17" s="1"/>
  <c r="N267" i="17" s="1"/>
  <c r="M267" i="17" s="1"/>
  <c r="P267" i="17" s="1"/>
  <c r="N268" i="17" s="1"/>
  <c r="P349" i="17"/>
  <c r="Q72" i="29"/>
  <c r="G374" i="16"/>
  <c r="Q37" i="29"/>
  <c r="D103" i="16"/>
  <c r="G323" i="16"/>
  <c r="Q35" i="29"/>
  <c r="P139" i="17"/>
  <c r="N140" i="17" s="1"/>
  <c r="M349" i="16"/>
  <c r="O48" i="29"/>
  <c r="G342" i="16"/>
  <c r="E343" i="16" s="1"/>
  <c r="D343" i="16" s="1"/>
  <c r="G343" i="16" s="1"/>
  <c r="E344" i="16" s="1"/>
  <c r="D344" i="16" s="1"/>
  <c r="G344" i="16" s="1"/>
  <c r="E345" i="16" s="1"/>
  <c r="D345" i="16" s="1"/>
  <c r="G345" i="16" s="1"/>
  <c r="E346" i="16" s="1"/>
  <c r="D346" i="16" s="1"/>
  <c r="G346" i="16" s="1"/>
  <c r="M110" i="17"/>
  <c r="E232" i="17"/>
  <c r="G316" i="17"/>
  <c r="E317" i="17" s="1"/>
  <c r="D317" i="17" s="1"/>
  <c r="G317" i="17" s="1"/>
  <c r="E318" i="17" s="1"/>
  <c r="D318" i="17" s="1"/>
  <c r="G318" i="17" s="1"/>
  <c r="E319" i="17" s="1"/>
  <c r="D319" i="17" s="1"/>
  <c r="G319" i="17" s="1"/>
  <c r="E320" i="17" s="1"/>
  <c r="D320" i="17" s="1"/>
  <c r="G320" i="17" s="1"/>
  <c r="E321" i="17" s="1"/>
  <c r="D321" i="17" s="1"/>
  <c r="G321" i="17" s="1"/>
  <c r="E322" i="17" s="1"/>
  <c r="D322" i="17" s="1"/>
  <c r="G322" i="17" s="1"/>
  <c r="E323" i="17" s="1"/>
  <c r="E139" i="17"/>
  <c r="N104" i="18"/>
  <c r="M104" i="18" s="1"/>
  <c r="P104" i="18" s="1"/>
  <c r="N105" i="18" s="1"/>
  <c r="M105" i="18" s="1"/>
  <c r="P105" i="18" s="1"/>
  <c r="N106" i="18" s="1"/>
  <c r="M106" i="18" s="1"/>
  <c r="P106" i="18" s="1"/>
  <c r="N34" i="18"/>
  <c r="M34" i="18" s="1"/>
  <c r="P34" i="18" s="1"/>
  <c r="N264" i="18"/>
  <c r="M264" i="18" s="1"/>
  <c r="P264" i="18" s="1"/>
  <c r="N203" i="18"/>
  <c r="M203" i="18" s="1"/>
  <c r="P203" i="18" s="1"/>
  <c r="M268" i="16"/>
  <c r="P268" i="16" s="1"/>
  <c r="O45" i="29"/>
  <c r="O43" i="29"/>
  <c r="D69" i="16"/>
  <c r="N374" i="18"/>
  <c r="P374" i="16"/>
  <c r="Q49" i="29"/>
  <c r="G102" i="17"/>
  <c r="E103" i="17" s="1"/>
  <c r="M71" i="15"/>
  <c r="O263" i="18"/>
  <c r="E263" i="17"/>
  <c r="D263" i="17" s="1"/>
  <c r="G263" i="17" s="1"/>
  <c r="E264" i="17" s="1"/>
  <c r="D264" i="17" s="1"/>
  <c r="G264" i="17" s="1"/>
  <c r="E265" i="17" s="1"/>
  <c r="D265" i="17" s="1"/>
  <c r="G265" i="17" s="1"/>
  <c r="E266" i="17" s="1"/>
  <c r="D266" i="17" s="1"/>
  <c r="G266" i="17" s="1"/>
  <c r="E267" i="17" s="1"/>
  <c r="D267" i="17" s="1"/>
  <c r="G267" i="17" s="1"/>
  <c r="E268" i="17" s="1"/>
  <c r="P205" i="15"/>
  <c r="N206" i="15" s="1"/>
  <c r="M206" i="15" s="1"/>
  <c r="P206" i="15" s="1"/>
  <c r="N207" i="15" s="1"/>
  <c r="M207" i="15" s="1"/>
  <c r="P207" i="15" s="1"/>
  <c r="N208" i="15" s="1"/>
  <c r="M208" i="15" s="1"/>
  <c r="P208" i="15" s="1"/>
  <c r="N209" i="15" s="1"/>
  <c r="M323" i="16"/>
  <c r="O47" i="29"/>
  <c r="Q70" i="29"/>
  <c r="M173" i="15"/>
  <c r="E369" i="17"/>
  <c r="D369" i="17" s="1"/>
  <c r="G369" i="17" s="1"/>
  <c r="E370" i="17" s="1"/>
  <c r="D370" i="17" s="1"/>
  <c r="G370" i="17" s="1"/>
  <c r="E371" i="17" s="1"/>
  <c r="D371" i="17" s="1"/>
  <c r="G371" i="17" s="1"/>
  <c r="E372" i="17" s="1"/>
  <c r="D372" i="17" s="1"/>
  <c r="G372" i="17" s="1"/>
  <c r="E373" i="17" s="1"/>
  <c r="D373" i="17" s="1"/>
  <c r="G373" i="17" s="1"/>
  <c r="E374" i="17" s="1"/>
  <c r="Q46" i="29"/>
  <c r="G171" i="16"/>
  <c r="E172" i="16" s="1"/>
  <c r="D172" i="16" s="1"/>
  <c r="G172" i="16" s="1"/>
  <c r="E173" i="16" s="1"/>
  <c r="D173" i="16" s="1"/>
  <c r="G173" i="16" s="1"/>
  <c r="E174" i="16" s="1"/>
  <c r="D174" i="16" s="1"/>
  <c r="G174" i="16" s="1"/>
  <c r="E175" i="16" s="1"/>
  <c r="D175" i="16" s="1"/>
  <c r="G175" i="16" s="1"/>
  <c r="E176" i="16" s="1"/>
  <c r="D176" i="16" s="1"/>
  <c r="G176" i="16" s="1"/>
  <c r="E177" i="16" s="1"/>
  <c r="D177" i="16" s="1"/>
  <c r="G177" i="16" s="1"/>
  <c r="E178" i="16" s="1"/>
  <c r="N143" i="16"/>
  <c r="M143" i="16" s="1"/>
  <c r="P143" i="16" s="1"/>
  <c r="N144" i="16" s="1"/>
  <c r="M144" i="16" s="1"/>
  <c r="P144" i="16" s="1"/>
  <c r="N145" i="16" s="1"/>
  <c r="M145" i="16" s="1"/>
  <c r="P145" i="16" s="1"/>
  <c r="P235" i="17"/>
  <c r="N236" i="17" s="1"/>
  <c r="M236" i="17" s="1"/>
  <c r="P236" i="17" s="1"/>
  <c r="N237" i="17" s="1"/>
  <c r="M237" i="17" s="1"/>
  <c r="P237" i="17" s="1"/>
  <c r="N238" i="17" s="1"/>
  <c r="M238" i="17" s="1"/>
  <c r="P238" i="17" s="1"/>
  <c r="N239" i="17" s="1"/>
  <c r="P26" i="29"/>
  <c r="G32" i="16"/>
  <c r="E33" i="16" s="1"/>
  <c r="G239" i="16"/>
  <c r="Q32" i="29"/>
  <c r="P34" i="15"/>
  <c r="N35" i="15" s="1"/>
  <c r="O320" i="18"/>
  <c r="D289" i="16"/>
  <c r="E369" i="18"/>
  <c r="D369" i="18" s="1"/>
  <c r="G369" i="18" s="1"/>
  <c r="E370" i="18" s="1"/>
  <c r="D370" i="18" s="1"/>
  <c r="G370" i="18" s="1"/>
  <c r="E371" i="18" s="1"/>
  <c r="D371" i="18" s="1"/>
  <c r="G371" i="18" s="1"/>
  <c r="E372" i="18" s="1"/>
  <c r="D372" i="18" s="1"/>
  <c r="G372" i="18" s="1"/>
  <c r="E373" i="18" s="1"/>
  <c r="D373" i="18" s="1"/>
  <c r="G373" i="18" s="1"/>
  <c r="E374" i="18" s="1"/>
  <c r="D103" i="18"/>
  <c r="D34" i="18"/>
  <c r="D169" i="18"/>
  <c r="D200" i="18"/>
  <c r="E265" i="18"/>
  <c r="D265" i="18" s="1"/>
  <c r="G265" i="18" s="1"/>
  <c r="E266" i="18" s="1"/>
  <c r="D266" i="18" s="1"/>
  <c r="G266" i="18" s="1"/>
  <c r="E267" i="18" s="1"/>
  <c r="D267" i="18" s="1"/>
  <c r="G267" i="18" s="1"/>
  <c r="E268" i="18" s="1"/>
  <c r="D71" i="18"/>
  <c r="E145" i="18"/>
  <c r="D145" i="18" s="1"/>
  <c r="G145" i="18" s="1"/>
  <c r="N178" i="17"/>
  <c r="M178" i="17" s="1"/>
  <c r="P178" i="17" s="1"/>
  <c r="N76" i="17"/>
  <c r="M76" i="17" s="1"/>
  <c r="P76" i="17" s="1"/>
  <c r="N111" i="16"/>
  <c r="M111" i="16" s="1"/>
  <c r="P111" i="16" s="1"/>
  <c r="N178" i="16"/>
  <c r="N77" i="16"/>
  <c r="Q45" i="29" l="1"/>
  <c r="D268" i="16"/>
  <c r="O33" i="29"/>
  <c r="N107" i="18"/>
  <c r="M107" i="18" s="1"/>
  <c r="P107" i="18" s="1"/>
  <c r="N172" i="18"/>
  <c r="M172" i="18" s="1"/>
  <c r="P172" i="18" s="1"/>
  <c r="D268" i="17"/>
  <c r="O57" i="29"/>
  <c r="D374" i="17"/>
  <c r="O61" i="29"/>
  <c r="N294" i="18"/>
  <c r="M322" i="18"/>
  <c r="P322" i="18" s="1"/>
  <c r="N265" i="18"/>
  <c r="G289" i="16"/>
  <c r="D33" i="16"/>
  <c r="O66" i="29"/>
  <c r="D232" i="17"/>
  <c r="E347" i="18"/>
  <c r="D347" i="18" s="1"/>
  <c r="N204" i="18"/>
  <c r="M204" i="18" s="1"/>
  <c r="P204" i="18" s="1"/>
  <c r="M140" i="17"/>
  <c r="P34" i="17"/>
  <c r="N35" i="17" s="1"/>
  <c r="D103" i="17"/>
  <c r="D139" i="17"/>
  <c r="P110" i="17"/>
  <c r="N111" i="17" s="1"/>
  <c r="M268" i="17"/>
  <c r="P268" i="17" s="1"/>
  <c r="O69" i="29"/>
  <c r="N349" i="18"/>
  <c r="M349" i="18" s="1"/>
  <c r="Q96" i="29" s="1"/>
  <c r="D316" i="18"/>
  <c r="N71" i="18"/>
  <c r="M71" i="18" s="1"/>
  <c r="P71" i="18" s="1"/>
  <c r="G69" i="16"/>
  <c r="E70" i="16" s="1"/>
  <c r="M239" i="17"/>
  <c r="O68" i="29"/>
  <c r="P323" i="16"/>
  <c r="Q47" i="29"/>
  <c r="M374" i="18"/>
  <c r="O97" i="29"/>
  <c r="N97" i="29"/>
  <c r="G209" i="16"/>
  <c r="Q31" i="29"/>
  <c r="G170" i="17"/>
  <c r="E171" i="17" s="1"/>
  <c r="N235" i="18"/>
  <c r="M235" i="18" s="1"/>
  <c r="P235" i="18" s="1"/>
  <c r="N35" i="18"/>
  <c r="M35" i="18" s="1"/>
  <c r="P35" i="18" s="1"/>
  <c r="M178" i="16"/>
  <c r="O42" i="29"/>
  <c r="M35" i="15"/>
  <c r="E347" i="16"/>
  <c r="D347" i="16" s="1"/>
  <c r="G347" i="16" s="1"/>
  <c r="E348" i="16" s="1"/>
  <c r="D348" i="16" s="1"/>
  <c r="G348" i="16" s="1"/>
  <c r="E349" i="16" s="1"/>
  <c r="E346" i="17"/>
  <c r="D346" i="17" s="1"/>
  <c r="G346" i="17" s="1"/>
  <c r="E287" i="18"/>
  <c r="D323" i="17"/>
  <c r="O59" i="29"/>
  <c r="G103" i="16"/>
  <c r="E104" i="16" s="1"/>
  <c r="Q66" i="29"/>
  <c r="D69" i="17"/>
  <c r="G209" i="17"/>
  <c r="Q55" i="29"/>
  <c r="N140" i="18"/>
  <c r="M140" i="18" s="1"/>
  <c r="P140" i="18" s="1"/>
  <c r="D32" i="17"/>
  <c r="N50" i="29"/>
  <c r="P349" i="16"/>
  <c r="Q48" i="29"/>
  <c r="M239" i="16"/>
  <c r="P239" i="16" s="1"/>
  <c r="O44" i="29"/>
  <c r="E232" i="18"/>
  <c r="D232" i="18" s="1"/>
  <c r="G232" i="18" s="1"/>
  <c r="D178" i="16"/>
  <c r="O30" i="29"/>
  <c r="P71" i="15"/>
  <c r="N72" i="15" s="1"/>
  <c r="M77" i="16"/>
  <c r="M209" i="15"/>
  <c r="O19" i="29"/>
  <c r="P173" i="15"/>
  <c r="N174" i="15" s="1"/>
  <c r="M174" i="15" s="1"/>
  <c r="P174" i="15" s="1"/>
  <c r="N175" i="15" s="1"/>
  <c r="M175" i="15" s="1"/>
  <c r="P175" i="15" s="1"/>
  <c r="N176" i="15" s="1"/>
  <c r="M176" i="15" s="1"/>
  <c r="P176" i="15" s="1"/>
  <c r="N177" i="15" s="1"/>
  <c r="M177" i="15" s="1"/>
  <c r="P177" i="15" s="1"/>
  <c r="N178" i="15" s="1"/>
  <c r="P34" i="16"/>
  <c r="N35" i="16" s="1"/>
  <c r="G289" i="17"/>
  <c r="E290" i="17" s="1"/>
  <c r="D290" i="17" s="1"/>
  <c r="G290" i="17" s="1"/>
  <c r="E144" i="16"/>
  <c r="D144" i="16" s="1"/>
  <c r="G144" i="16" s="1"/>
  <c r="E145" i="16" s="1"/>
  <c r="D145" i="16" s="1"/>
  <c r="G145" i="16" s="1"/>
  <c r="E146" i="16" s="1"/>
  <c r="D374" i="18"/>
  <c r="O85" i="29"/>
  <c r="G103" i="18"/>
  <c r="G200" i="18"/>
  <c r="E201" i="18" s="1"/>
  <c r="G169" i="18"/>
  <c r="E170" i="18" s="1"/>
  <c r="D268" i="18"/>
  <c r="O81" i="29"/>
  <c r="G71" i="18"/>
  <c r="E72" i="18" s="1"/>
  <c r="G34" i="18"/>
  <c r="E35" i="18" s="1"/>
  <c r="E146" i="18"/>
  <c r="N77" i="17"/>
  <c r="M77" i="17" s="1"/>
  <c r="P77" i="17" s="1"/>
  <c r="N146" i="16"/>
  <c r="M146" i="16" s="1"/>
  <c r="P146" i="16" s="1"/>
  <c r="N112" i="16"/>
  <c r="M112" i="16" s="1"/>
  <c r="P112" i="16" s="1"/>
  <c r="O96" i="29" l="1"/>
  <c r="P349" i="18"/>
  <c r="Q44" i="29"/>
  <c r="N236" i="18"/>
  <c r="M236" i="18" s="1"/>
  <c r="P236" i="18" s="1"/>
  <c r="N72" i="18"/>
  <c r="M72" i="18" s="1"/>
  <c r="P72" i="18" s="1"/>
  <c r="N141" i="18"/>
  <c r="M141" i="18" s="1"/>
  <c r="P141" i="18" s="1"/>
  <c r="N142" i="18" s="1"/>
  <c r="M142" i="18" s="1"/>
  <c r="E233" i="18"/>
  <c r="D233" i="18" s="1"/>
  <c r="G233" i="18" s="1"/>
  <c r="N36" i="18"/>
  <c r="M36" i="18" s="1"/>
  <c r="P36" i="18" s="1"/>
  <c r="N37" i="18" s="1"/>
  <c r="M37" i="18" s="1"/>
  <c r="E347" i="17"/>
  <c r="D347" i="17" s="1"/>
  <c r="G347" i="17" s="1"/>
  <c r="E348" i="17" s="1"/>
  <c r="D348" i="17" s="1"/>
  <c r="G348" i="17" s="1"/>
  <c r="E349" i="17" s="1"/>
  <c r="D287" i="18"/>
  <c r="Q97" i="29"/>
  <c r="P374" i="18"/>
  <c r="M111" i="17"/>
  <c r="M35" i="17"/>
  <c r="O41" i="29"/>
  <c r="M72" i="15"/>
  <c r="G69" i="17"/>
  <c r="E70" i="17" s="1"/>
  <c r="G232" i="17"/>
  <c r="M265" i="18"/>
  <c r="G268" i="17"/>
  <c r="Q57" i="29"/>
  <c r="D146" i="16"/>
  <c r="O29" i="29"/>
  <c r="P35" i="15"/>
  <c r="N36" i="15" s="1"/>
  <c r="D171" i="17"/>
  <c r="G316" i="18"/>
  <c r="G139" i="17"/>
  <c r="E140" i="17" s="1"/>
  <c r="D140" i="17" s="1"/>
  <c r="G140" i="17" s="1"/>
  <c r="E141" i="17" s="1"/>
  <c r="D141" i="17" s="1"/>
  <c r="G141" i="17" s="1"/>
  <c r="E142" i="17" s="1"/>
  <c r="D142" i="17" s="1"/>
  <c r="G142" i="17" s="1"/>
  <c r="N173" i="18"/>
  <c r="M173" i="18" s="1"/>
  <c r="P173" i="18" s="1"/>
  <c r="G178" i="16"/>
  <c r="Q30" i="29"/>
  <c r="G32" i="17"/>
  <c r="E33" i="17" s="1"/>
  <c r="P50" i="29"/>
  <c r="D349" i="16"/>
  <c r="O36" i="29"/>
  <c r="P140" i="17"/>
  <c r="N141" i="17" s="1"/>
  <c r="N323" i="18"/>
  <c r="D104" i="16"/>
  <c r="P178" i="16"/>
  <c r="Q42" i="29"/>
  <c r="P239" i="17"/>
  <c r="Q68" i="29"/>
  <c r="G103" i="17"/>
  <c r="E104" i="17" s="1"/>
  <c r="N205" i="18"/>
  <c r="M205" i="18" s="1"/>
  <c r="P205" i="18" s="1"/>
  <c r="N108" i="18"/>
  <c r="M108" i="18" s="1"/>
  <c r="P108" i="18" s="1"/>
  <c r="N109" i="18" s="1"/>
  <c r="M109" i="18" s="1"/>
  <c r="P109" i="18" s="1"/>
  <c r="N110" i="18" s="1"/>
  <c r="M110" i="18" s="1"/>
  <c r="P110" i="18" s="1"/>
  <c r="N111" i="18" s="1"/>
  <c r="M111" i="18" s="1"/>
  <c r="P111" i="18" s="1"/>
  <c r="N112" i="18" s="1"/>
  <c r="M112" i="18" s="1"/>
  <c r="P112" i="18" s="1"/>
  <c r="N113" i="18" s="1"/>
  <c r="M113" i="18" s="1"/>
  <c r="M178" i="15"/>
  <c r="P178" i="15" s="1"/>
  <c r="O18" i="29"/>
  <c r="E291" i="17"/>
  <c r="D291" i="17" s="1"/>
  <c r="G291" i="17" s="1"/>
  <c r="P209" i="15"/>
  <c r="Q19" i="29"/>
  <c r="Q69" i="29"/>
  <c r="G33" i="16"/>
  <c r="E34" i="16" s="1"/>
  <c r="M294" i="18"/>
  <c r="D70" i="16"/>
  <c r="G323" i="17"/>
  <c r="Q59" i="29"/>
  <c r="M35" i="16"/>
  <c r="P77" i="16"/>
  <c r="N78" i="16" s="1"/>
  <c r="Q41" i="29"/>
  <c r="G347" i="18"/>
  <c r="E348" i="18" s="1"/>
  <c r="E290" i="16"/>
  <c r="D290" i="16" s="1"/>
  <c r="G290" i="16" s="1"/>
  <c r="E291" i="16" s="1"/>
  <c r="D291" i="16" s="1"/>
  <c r="G291" i="16" s="1"/>
  <c r="E292" i="16" s="1"/>
  <c r="D292" i="16" s="1"/>
  <c r="G292" i="16" s="1"/>
  <c r="E293" i="16" s="1"/>
  <c r="D293" i="16" s="1"/>
  <c r="G293" i="16" s="1"/>
  <c r="E294" i="16" s="1"/>
  <c r="D294" i="16" s="1"/>
  <c r="G294" i="16" s="1"/>
  <c r="E295" i="16" s="1"/>
  <c r="D295" i="16" s="1"/>
  <c r="G295" i="16" s="1"/>
  <c r="E296" i="16" s="1"/>
  <c r="G374" i="17"/>
  <c r="Q61" i="29"/>
  <c r="G268" i="16"/>
  <c r="Q33" i="29"/>
  <c r="D35" i="18"/>
  <c r="D201" i="18"/>
  <c r="D72" i="18"/>
  <c r="D170" i="18"/>
  <c r="E104" i="18"/>
  <c r="D146" i="18"/>
  <c r="O77" i="29"/>
  <c r="G268" i="18"/>
  <c r="Q81" i="29"/>
  <c r="G374" i="18"/>
  <c r="Q85" i="29"/>
  <c r="N78" i="17"/>
  <c r="M78" i="17" s="1"/>
  <c r="P78" i="17" s="1"/>
  <c r="N113" i="16"/>
  <c r="M113" i="16" s="1"/>
  <c r="P113" i="16" s="1"/>
  <c r="N73" i="18" l="1"/>
  <c r="M73" i="18" s="1"/>
  <c r="P73" i="18"/>
  <c r="N74" i="18" s="1"/>
  <c r="M74" i="18" s="1"/>
  <c r="P74" i="18" s="1"/>
  <c r="N75" i="18" s="1"/>
  <c r="M75" i="18" s="1"/>
  <c r="P75" i="18" s="1"/>
  <c r="N76" i="18" s="1"/>
  <c r="M76" i="18" s="1"/>
  <c r="P76" i="18" s="1"/>
  <c r="N77" i="18" s="1"/>
  <c r="M77" i="18" s="1"/>
  <c r="P77" i="18" s="1"/>
  <c r="N78" i="18" s="1"/>
  <c r="M78" i="18" s="1"/>
  <c r="P78" i="18" s="1"/>
  <c r="N79" i="18" s="1"/>
  <c r="M79" i="18" s="1"/>
  <c r="N206" i="18"/>
  <c r="M206" i="18" s="1"/>
  <c r="P206" i="18" s="1"/>
  <c r="N207" i="18" s="1"/>
  <c r="O40" i="29"/>
  <c r="D296" i="16"/>
  <c r="O34" i="29"/>
  <c r="E234" i="18"/>
  <c r="D234" i="18" s="1"/>
  <c r="G234" i="18" s="1"/>
  <c r="E235" i="18" s="1"/>
  <c r="D235" i="18" s="1"/>
  <c r="G235" i="18" s="1"/>
  <c r="E236" i="18" s="1"/>
  <c r="D236" i="18" s="1"/>
  <c r="G236" i="18" s="1"/>
  <c r="E237" i="18" s="1"/>
  <c r="D237" i="18" s="1"/>
  <c r="G237" i="18" s="1"/>
  <c r="E238" i="18" s="1"/>
  <c r="D238" i="18" s="1"/>
  <c r="G238" i="18" s="1"/>
  <c r="N174" i="18"/>
  <c r="M174" i="18" s="1"/>
  <c r="P174" i="18"/>
  <c r="N175" i="18" s="1"/>
  <c r="M175" i="18" s="1"/>
  <c r="E292" i="17"/>
  <c r="D292" i="17" s="1"/>
  <c r="G292" i="17" s="1"/>
  <c r="E293" i="17" s="1"/>
  <c r="D293" i="17" s="1"/>
  <c r="G293" i="17" s="1"/>
  <c r="P35" i="16"/>
  <c r="D104" i="17"/>
  <c r="P72" i="15"/>
  <c r="N73" i="15" s="1"/>
  <c r="G171" i="17"/>
  <c r="E172" i="17" s="1"/>
  <c r="D172" i="17" s="1"/>
  <c r="G172" i="17" s="1"/>
  <c r="E173" i="17" s="1"/>
  <c r="D173" i="17" s="1"/>
  <c r="G173" i="17" s="1"/>
  <c r="E174" i="17" s="1"/>
  <c r="D174" i="17" s="1"/>
  <c r="G174" i="17" s="1"/>
  <c r="E175" i="17" s="1"/>
  <c r="D175" i="17" s="1"/>
  <c r="G175" i="17" s="1"/>
  <c r="E176" i="17" s="1"/>
  <c r="D176" i="17" s="1"/>
  <c r="G176" i="17" s="1"/>
  <c r="E177" i="17" s="1"/>
  <c r="D177" i="17" s="1"/>
  <c r="G177" i="17" s="1"/>
  <c r="E178" i="17" s="1"/>
  <c r="P265" i="18"/>
  <c r="N266" i="18" s="1"/>
  <c r="G287" i="18"/>
  <c r="P294" i="18"/>
  <c r="D34" i="16"/>
  <c r="M141" i="17"/>
  <c r="D348" i="18"/>
  <c r="Q40" i="29"/>
  <c r="M36" i="15"/>
  <c r="E233" i="17"/>
  <c r="D233" i="17" s="1"/>
  <c r="G233" i="17" s="1"/>
  <c r="E234" i="17" s="1"/>
  <c r="D234" i="17" s="1"/>
  <c r="G234" i="17" s="1"/>
  <c r="E235" i="17" s="1"/>
  <c r="D235" i="17" s="1"/>
  <c r="G235" i="17" s="1"/>
  <c r="E236" i="17" s="1"/>
  <c r="D236" i="17" s="1"/>
  <c r="G236" i="17" s="1"/>
  <c r="E237" i="17" s="1"/>
  <c r="D237" i="17" s="1"/>
  <c r="G237" i="17" s="1"/>
  <c r="E238" i="17" s="1"/>
  <c r="D238" i="17" s="1"/>
  <c r="G238" i="17" s="1"/>
  <c r="E239" i="17" s="1"/>
  <c r="P35" i="17"/>
  <c r="N36" i="17" s="1"/>
  <c r="D349" i="17"/>
  <c r="O60" i="29"/>
  <c r="G349" i="16"/>
  <c r="Q36" i="29"/>
  <c r="E143" i="17"/>
  <c r="D143" i="17" s="1"/>
  <c r="G143" i="17" s="1"/>
  <c r="E144" i="17" s="1"/>
  <c r="D144" i="17" s="1"/>
  <c r="G144" i="17" s="1"/>
  <c r="E145" i="17" s="1"/>
  <c r="D145" i="17" s="1"/>
  <c r="G145" i="17" s="1"/>
  <c r="E146" i="17" s="1"/>
  <c r="Q18" i="29"/>
  <c r="M323" i="18"/>
  <c r="O95" i="29"/>
  <c r="G70" i="16"/>
  <c r="E71" i="16" s="1"/>
  <c r="P111" i="17"/>
  <c r="N112" i="17" s="1"/>
  <c r="N237" i="18"/>
  <c r="M237" i="18" s="1"/>
  <c r="P237" i="18" s="1"/>
  <c r="N238" i="18" s="1"/>
  <c r="M238" i="18" s="1"/>
  <c r="M78" i="16"/>
  <c r="G104" i="16"/>
  <c r="E105" i="16" s="1"/>
  <c r="D33" i="17"/>
  <c r="E317" i="18"/>
  <c r="G146" i="16"/>
  <c r="Q29" i="29"/>
  <c r="D70" i="17"/>
  <c r="P113" i="18"/>
  <c r="Q88" i="29"/>
  <c r="O88" i="29"/>
  <c r="P37" i="18"/>
  <c r="N38" i="18" s="1"/>
  <c r="P142" i="18"/>
  <c r="N143" i="18" s="1"/>
  <c r="D104" i="18"/>
  <c r="G146" i="18"/>
  <c r="Q77" i="29"/>
  <c r="G72" i="18"/>
  <c r="E73" i="18" s="1"/>
  <c r="D73" i="18" s="1"/>
  <c r="G73" i="18" s="1"/>
  <c r="E74" i="18" s="1"/>
  <c r="D74" i="18" s="1"/>
  <c r="G74" i="18" s="1"/>
  <c r="E75" i="18" s="1"/>
  <c r="D75" i="18" s="1"/>
  <c r="G75" i="18" s="1"/>
  <c r="E76" i="18" s="1"/>
  <c r="D76" i="18" s="1"/>
  <c r="G76" i="18" s="1"/>
  <c r="E77" i="18" s="1"/>
  <c r="D77" i="18" s="1"/>
  <c r="G77" i="18" s="1"/>
  <c r="E78" i="18" s="1"/>
  <c r="D78" i="18" s="1"/>
  <c r="G78" i="18" s="1"/>
  <c r="E79" i="18" s="1"/>
  <c r="G201" i="18"/>
  <c r="E202" i="18" s="1"/>
  <c r="G170" i="18"/>
  <c r="E171" i="18" s="1"/>
  <c r="G35" i="18"/>
  <c r="E36" i="18" s="1"/>
  <c r="N79" i="17"/>
  <c r="P238" i="18" l="1"/>
  <c r="N239" i="18" s="1"/>
  <c r="D239" i="17"/>
  <c r="O56" i="29"/>
  <c r="E294" i="17"/>
  <c r="D294" i="17" s="1"/>
  <c r="G294" i="17" s="1"/>
  <c r="E295" i="17" s="1"/>
  <c r="D295" i="17" s="1"/>
  <c r="G295" i="17" s="1"/>
  <c r="E296" i="17" s="1"/>
  <c r="M79" i="17"/>
  <c r="O63" i="29"/>
  <c r="G33" i="17"/>
  <c r="E34" i="17" s="1"/>
  <c r="M112" i="17"/>
  <c r="G34" i="16"/>
  <c r="E35" i="16" s="1"/>
  <c r="D178" i="17"/>
  <c r="O54" i="29"/>
  <c r="D146" i="17"/>
  <c r="O53" i="29"/>
  <c r="P36" i="15"/>
  <c r="N37" i="15" s="1"/>
  <c r="G70" i="17"/>
  <c r="E71" i="17" s="1"/>
  <c r="D105" i="16"/>
  <c r="D71" i="16"/>
  <c r="N295" i="18"/>
  <c r="M73" i="15"/>
  <c r="G349" i="17"/>
  <c r="Q60" i="29"/>
  <c r="E288" i="18"/>
  <c r="G104" i="17"/>
  <c r="E105" i="17" s="1"/>
  <c r="M36" i="17"/>
  <c r="M266" i="18"/>
  <c r="P78" i="16"/>
  <c r="N79" i="16" s="1"/>
  <c r="Q95" i="29"/>
  <c r="P323" i="18"/>
  <c r="G348" i="18"/>
  <c r="D317" i="18"/>
  <c r="P141" i="17"/>
  <c r="N142" i="17" s="1"/>
  <c r="M142" i="17" s="1"/>
  <c r="P142" i="17" s="1"/>
  <c r="N143" i="17" s="1"/>
  <c r="M143" i="17" s="1"/>
  <c r="P143" i="17" s="1"/>
  <c r="N144" i="17" s="1"/>
  <c r="M144" i="17" s="1"/>
  <c r="P144" i="17" s="1"/>
  <c r="N145" i="17" s="1"/>
  <c r="M145" i="17" s="1"/>
  <c r="P145" i="17" s="1"/>
  <c r="N146" i="17" s="1"/>
  <c r="N36" i="16"/>
  <c r="G296" i="16"/>
  <c r="Q34" i="29"/>
  <c r="P79" i="18"/>
  <c r="Q87" i="29"/>
  <c r="M143" i="18"/>
  <c r="P143" i="18" s="1"/>
  <c r="M38" i="18"/>
  <c r="M239" i="18"/>
  <c r="O92" i="29"/>
  <c r="O87" i="29"/>
  <c r="P175" i="18"/>
  <c r="N176" i="18" s="1"/>
  <c r="M207" i="18"/>
  <c r="E239" i="18"/>
  <c r="D79" i="18"/>
  <c r="G79" i="18" s="1"/>
  <c r="O75" i="29"/>
  <c r="D36" i="18"/>
  <c r="D171" i="18"/>
  <c r="D202" i="18"/>
  <c r="G104" i="18"/>
  <c r="M79" i="16" l="1"/>
  <c r="O39" i="29"/>
  <c r="G71" i="16"/>
  <c r="E72" i="16" s="1"/>
  <c r="G146" i="17"/>
  <c r="Q53" i="29"/>
  <c r="D34" i="17"/>
  <c r="G105" i="16"/>
  <c r="E106" i="16" s="1"/>
  <c r="G178" i="17"/>
  <c r="Q54" i="29"/>
  <c r="P79" i="17"/>
  <c r="Q63" i="29"/>
  <c r="P73" i="15"/>
  <c r="N74" i="15" s="1"/>
  <c r="M74" i="15" s="1"/>
  <c r="P74" i="15" s="1"/>
  <c r="N75" i="15" s="1"/>
  <c r="M75" i="15" s="1"/>
  <c r="P75" i="15" s="1"/>
  <c r="N76" i="15" s="1"/>
  <c r="M76" i="15" s="1"/>
  <c r="P76" i="15" s="1"/>
  <c r="N77" i="15" s="1"/>
  <c r="M77" i="15" s="1"/>
  <c r="P77" i="15" s="1"/>
  <c r="N78" i="15" s="1"/>
  <c r="M78" i="15" s="1"/>
  <c r="P78" i="15" s="1"/>
  <c r="N79" i="15" s="1"/>
  <c r="D71" i="17"/>
  <c r="D35" i="16"/>
  <c r="D296" i="17"/>
  <c r="O58" i="29"/>
  <c r="M146" i="17"/>
  <c r="P146" i="17" s="1"/>
  <c r="O65" i="29"/>
  <c r="D288" i="18"/>
  <c r="G317" i="18"/>
  <c r="E318" i="18" s="1"/>
  <c r="P266" i="18"/>
  <c r="N267" i="18" s="1"/>
  <c r="P36" i="17"/>
  <c r="N37" i="17" s="1"/>
  <c r="E349" i="18"/>
  <c r="Q75" i="29"/>
  <c r="M36" i="16"/>
  <c r="D105" i="17"/>
  <c r="M295" i="18"/>
  <c r="M37" i="15"/>
  <c r="P112" i="17"/>
  <c r="N113" i="17" s="1"/>
  <c r="G239" i="17"/>
  <c r="Q56" i="29"/>
  <c r="P239" i="18"/>
  <c r="Q92" i="29"/>
  <c r="P38" i="18"/>
  <c r="N39" i="18" s="1"/>
  <c r="P207" i="18"/>
  <c r="N208" i="18" s="1"/>
  <c r="N144" i="18"/>
  <c r="M176" i="18"/>
  <c r="G171" i="18"/>
  <c r="G36" i="18"/>
  <c r="E37" i="18" s="1"/>
  <c r="D239" i="18"/>
  <c r="O80" i="29"/>
  <c r="E105" i="18"/>
  <c r="G202" i="18"/>
  <c r="E203" i="18" s="1"/>
  <c r="D203" i="18" s="1"/>
  <c r="G203" i="18" s="1"/>
  <c r="M79" i="15" l="1"/>
  <c r="O15" i="29"/>
  <c r="G34" i="17"/>
  <c r="E35" i="17" s="1"/>
  <c r="M267" i="18"/>
  <c r="G296" i="17"/>
  <c r="Q58" i="29"/>
  <c r="M37" i="17"/>
  <c r="G105" i="17"/>
  <c r="E106" i="17" s="1"/>
  <c r="P36" i="16"/>
  <c r="N37" i="16" s="1"/>
  <c r="G35" i="16"/>
  <c r="E36" i="16" s="1"/>
  <c r="D72" i="16"/>
  <c r="P37" i="15"/>
  <c r="N38" i="15" s="1"/>
  <c r="M38" i="15" s="1"/>
  <c r="P38" i="15" s="1"/>
  <c r="N39" i="15" s="1"/>
  <c r="M39" i="15" s="1"/>
  <c r="P39" i="15" s="1"/>
  <c r="N40" i="15" s="1"/>
  <c r="M40" i="15" s="1"/>
  <c r="P40" i="15" s="1"/>
  <c r="N41" i="15" s="1"/>
  <c r="M41" i="15" s="1"/>
  <c r="P41" i="15" s="1"/>
  <c r="N42" i="15" s="1"/>
  <c r="M42" i="15" s="1"/>
  <c r="P42" i="15" s="1"/>
  <c r="N43" i="15" s="1"/>
  <c r="M43" i="15" s="1"/>
  <c r="P43" i="15" s="1"/>
  <c r="N44" i="15" s="1"/>
  <c r="D349" i="18"/>
  <c r="O84" i="29"/>
  <c r="G288" i="18"/>
  <c r="G71" i="17"/>
  <c r="E72" i="17" s="1"/>
  <c r="D106" i="16"/>
  <c r="M113" i="17"/>
  <c r="O64" i="29"/>
  <c r="D318" i="18"/>
  <c r="P295" i="18"/>
  <c r="Q65" i="29"/>
  <c r="P79" i="16"/>
  <c r="Q39" i="29"/>
  <c r="M144" i="18"/>
  <c r="P144" i="18" s="1"/>
  <c r="N145" i="18" s="1"/>
  <c r="M145" i="18" s="1"/>
  <c r="P145" i="18" s="1"/>
  <c r="N146" i="18" s="1"/>
  <c r="M146" i="18" s="1"/>
  <c r="M39" i="18"/>
  <c r="P39" i="18" s="1"/>
  <c r="N40" i="18" s="1"/>
  <c r="M40" i="18" s="1"/>
  <c r="P40" i="18" s="1"/>
  <c r="N41" i="18" s="1"/>
  <c r="M41" i="18" s="1"/>
  <c r="P41" i="18" s="1"/>
  <c r="N42" i="18" s="1"/>
  <c r="M42" i="18" s="1"/>
  <c r="P42" i="18" s="1"/>
  <c r="N43" i="18" s="1"/>
  <c r="M43" i="18" s="1"/>
  <c r="P43" i="18" s="1"/>
  <c r="N44" i="18" s="1"/>
  <c r="M44" i="18" s="1"/>
  <c r="M208" i="18"/>
  <c r="P176" i="18"/>
  <c r="D105" i="18"/>
  <c r="D37" i="18"/>
  <c r="Q80" i="29"/>
  <c r="G239" i="18"/>
  <c r="E204" i="18"/>
  <c r="D204" i="18" s="1"/>
  <c r="G204" i="18" s="1"/>
  <c r="E172" i="18"/>
  <c r="D172" i="18" s="1"/>
  <c r="G172" i="18" s="1"/>
  <c r="F374" i="15"/>
  <c r="F366" i="15"/>
  <c r="F342" i="15"/>
  <c r="F318" i="15"/>
  <c r="F310" i="15"/>
  <c r="F292" i="15"/>
  <c r="F284" i="15"/>
  <c r="F268" i="15"/>
  <c r="F260" i="15"/>
  <c r="F252" i="15"/>
  <c r="D252" i="15" s="1"/>
  <c r="F237" i="15"/>
  <c r="F229" i="15"/>
  <c r="F207" i="15"/>
  <c r="F199" i="15"/>
  <c r="F191" i="15"/>
  <c r="D191" i="15" s="1"/>
  <c r="F174" i="15"/>
  <c r="F166" i="15"/>
  <c r="F140" i="15"/>
  <c r="F132" i="15"/>
  <c r="F113" i="15"/>
  <c r="F105" i="15"/>
  <c r="F97" i="15"/>
  <c r="F72" i="15"/>
  <c r="F64" i="15"/>
  <c r="F29" i="15"/>
  <c r="F37" i="15"/>
  <c r="F21" i="15"/>
  <c r="D21" i="15" s="1"/>
  <c r="F346" i="15"/>
  <c r="F322" i="15"/>
  <c r="F296" i="15"/>
  <c r="F256" i="15"/>
  <c r="F225" i="15"/>
  <c r="F178" i="15"/>
  <c r="F136" i="15"/>
  <c r="F101" i="15"/>
  <c r="F68" i="15"/>
  <c r="F33" i="15"/>
  <c r="F345" i="15"/>
  <c r="F313" i="15"/>
  <c r="F194" i="15"/>
  <c r="F143" i="15"/>
  <c r="F59" i="15"/>
  <c r="F336" i="15"/>
  <c r="D336" i="15" s="1"/>
  <c r="F320" i="15"/>
  <c r="F286" i="15"/>
  <c r="F239" i="15"/>
  <c r="F201" i="15"/>
  <c r="F160" i="15"/>
  <c r="F126" i="15"/>
  <c r="D126" i="15" s="1"/>
  <c r="F74" i="15"/>
  <c r="F27" i="15"/>
  <c r="F343" i="15"/>
  <c r="F311" i="15"/>
  <c r="F285" i="15"/>
  <c r="F238" i="15"/>
  <c r="F222" i="15"/>
  <c r="D222" i="15" s="1"/>
  <c r="F175" i="15"/>
  <c r="F133" i="15"/>
  <c r="F73" i="15"/>
  <c r="F28" i="15"/>
  <c r="F44" i="15"/>
  <c r="F373" i="15"/>
  <c r="F365" i="15"/>
  <c r="F349" i="15"/>
  <c r="F341" i="15"/>
  <c r="F317" i="15"/>
  <c r="F309" i="15"/>
  <c r="D309" i="15" s="1"/>
  <c r="F291" i="15"/>
  <c r="F283" i="15"/>
  <c r="F267" i="15"/>
  <c r="F259" i="15"/>
  <c r="F236" i="15"/>
  <c r="F228" i="15"/>
  <c r="F206" i="15"/>
  <c r="F198" i="15"/>
  <c r="F173" i="15"/>
  <c r="F165" i="15"/>
  <c r="F139" i="15"/>
  <c r="F131" i="15"/>
  <c r="F112" i="15"/>
  <c r="F104" i="15"/>
  <c r="F96" i="15"/>
  <c r="F79" i="15"/>
  <c r="F71" i="15"/>
  <c r="F63" i="15"/>
  <c r="F22" i="15"/>
  <c r="F30" i="15"/>
  <c r="F38" i="15"/>
  <c r="F362" i="15"/>
  <c r="D362" i="15" s="1"/>
  <c r="F314" i="15"/>
  <c r="F288" i="15"/>
  <c r="F264" i="15"/>
  <c r="F233" i="15"/>
  <c r="F203" i="15"/>
  <c r="F170" i="15"/>
  <c r="F128" i="15"/>
  <c r="F109" i="15"/>
  <c r="F76" i="15"/>
  <c r="F41" i="15"/>
  <c r="F255" i="15"/>
  <c r="F161" i="15"/>
  <c r="F92" i="15"/>
  <c r="D92" i="15" s="1"/>
  <c r="F26" i="15"/>
  <c r="F344" i="15"/>
  <c r="F312" i="15"/>
  <c r="F231" i="15"/>
  <c r="F223" i="15"/>
  <c r="F176" i="15"/>
  <c r="F142" i="15"/>
  <c r="F107" i="15"/>
  <c r="F66" i="15"/>
  <c r="F35" i="15"/>
  <c r="F43" i="15"/>
  <c r="F367" i="15"/>
  <c r="F319" i="15"/>
  <c r="F208" i="15"/>
  <c r="F167" i="15"/>
  <c r="F98" i="15"/>
  <c r="F65" i="15"/>
  <c r="F36" i="15"/>
  <c r="F372" i="15"/>
  <c r="F364" i="15"/>
  <c r="F348" i="15"/>
  <c r="F340" i="15"/>
  <c r="F316" i="15"/>
  <c r="F290" i="15"/>
  <c r="F282" i="15"/>
  <c r="F266" i="15"/>
  <c r="F258" i="15"/>
  <c r="F235" i="15"/>
  <c r="F227" i="15"/>
  <c r="F205" i="15"/>
  <c r="F197" i="15"/>
  <c r="F172" i="15"/>
  <c r="F164" i="15"/>
  <c r="F146" i="15"/>
  <c r="F138" i="15"/>
  <c r="F130" i="15"/>
  <c r="F111" i="15"/>
  <c r="F103" i="15"/>
  <c r="F95" i="15"/>
  <c r="F78" i="15"/>
  <c r="F70" i="15"/>
  <c r="F62" i="15"/>
  <c r="F23" i="15"/>
  <c r="F31" i="15"/>
  <c r="F39" i="15"/>
  <c r="F338" i="15"/>
  <c r="F195" i="15"/>
  <c r="F144" i="15"/>
  <c r="F93" i="15"/>
  <c r="F25" i="15"/>
  <c r="F369" i="15"/>
  <c r="F287" i="15"/>
  <c r="F177" i="15"/>
  <c r="F135" i="15"/>
  <c r="F108" i="15"/>
  <c r="F75" i="15"/>
  <c r="F42" i="15"/>
  <c r="F368" i="15"/>
  <c r="F294" i="15"/>
  <c r="F254" i="15"/>
  <c r="F209" i="15"/>
  <c r="F168" i="15"/>
  <c r="F99" i="15"/>
  <c r="F58" i="15"/>
  <c r="F261" i="15"/>
  <c r="F200" i="15"/>
  <c r="F159" i="15"/>
  <c r="D159" i="15" s="1"/>
  <c r="F106" i="15"/>
  <c r="F57" i="15"/>
  <c r="D57" i="15" s="1"/>
  <c r="F371" i="15"/>
  <c r="F363" i="15"/>
  <c r="F347" i="15"/>
  <c r="F339" i="15"/>
  <c r="F323" i="15"/>
  <c r="F315" i="15"/>
  <c r="F289" i="15"/>
  <c r="F281" i="15"/>
  <c r="D281" i="15" s="1"/>
  <c r="F265" i="15"/>
  <c r="F257" i="15"/>
  <c r="F234" i="15"/>
  <c r="F226" i="15"/>
  <c r="F204" i="15"/>
  <c r="F196" i="15"/>
  <c r="F171" i="15"/>
  <c r="F163" i="15"/>
  <c r="F145" i="15"/>
  <c r="F137" i="15"/>
  <c r="F129" i="15"/>
  <c r="F110" i="15"/>
  <c r="F102" i="15"/>
  <c r="F94" i="15"/>
  <c r="F77" i="15"/>
  <c r="F69" i="15"/>
  <c r="F61" i="15"/>
  <c r="F24" i="15"/>
  <c r="F32" i="15"/>
  <c r="F40" i="15"/>
  <c r="F370" i="15"/>
  <c r="F162" i="15"/>
  <c r="F60" i="15"/>
  <c r="F337" i="15"/>
  <c r="F321" i="15"/>
  <c r="F295" i="15"/>
  <c r="F263" i="15"/>
  <c r="F232" i="15"/>
  <c r="F224" i="15"/>
  <c r="F202" i="15"/>
  <c r="F169" i="15"/>
  <c r="F127" i="15"/>
  <c r="F100" i="15"/>
  <c r="F67" i="15"/>
  <c r="F34" i="15"/>
  <c r="F262" i="15"/>
  <c r="F193" i="15"/>
  <c r="F134" i="15"/>
  <c r="F293" i="15"/>
  <c r="F253" i="15"/>
  <c r="F230" i="15"/>
  <c r="F192" i="15"/>
  <c r="F141" i="15"/>
  <c r="O89" i="29" l="1"/>
  <c r="G318" i="18"/>
  <c r="E319" i="18" s="1"/>
  <c r="D36" i="16"/>
  <c r="M37" i="16"/>
  <c r="G309" i="15"/>
  <c r="E310" i="15" s="1"/>
  <c r="G336" i="15"/>
  <c r="E337" i="15" s="1"/>
  <c r="N12" i="29" s="1"/>
  <c r="G21" i="15"/>
  <c r="E22" i="15" s="1"/>
  <c r="P113" i="17"/>
  <c r="Q64" i="29"/>
  <c r="Q84" i="29"/>
  <c r="G349" i="18"/>
  <c r="P267" i="18"/>
  <c r="G252" i="15"/>
  <c r="E253" i="15" s="1"/>
  <c r="D253" i="15" s="1"/>
  <c r="G253" i="15" s="1"/>
  <c r="E254" i="15" s="1"/>
  <c r="D254" i="15" s="1"/>
  <c r="G254" i="15" s="1"/>
  <c r="E255" i="15" s="1"/>
  <c r="D255" i="15" s="1"/>
  <c r="G255" i="15" s="1"/>
  <c r="E256" i="15" s="1"/>
  <c r="D256" i="15" s="1"/>
  <c r="G256" i="15" s="1"/>
  <c r="E257" i="15" s="1"/>
  <c r="G126" i="15"/>
  <c r="E127" i="15" s="1"/>
  <c r="G106" i="16"/>
  <c r="E107" i="16" s="1"/>
  <c r="D107" i="16" s="1"/>
  <c r="G107" i="16" s="1"/>
  <c r="E108" i="16" s="1"/>
  <c r="D108" i="16" s="1"/>
  <c r="G108" i="16" s="1"/>
  <c r="E109" i="16" s="1"/>
  <c r="D109" i="16" s="1"/>
  <c r="G109" i="16" s="1"/>
  <c r="E110" i="16" s="1"/>
  <c r="D110" i="16" s="1"/>
  <c r="G110" i="16" s="1"/>
  <c r="E111" i="16" s="1"/>
  <c r="D111" i="16" s="1"/>
  <c r="G111" i="16" s="1"/>
  <c r="E112" i="16" s="1"/>
  <c r="D112" i="16" s="1"/>
  <c r="G112" i="16" s="1"/>
  <c r="E113" i="16" s="1"/>
  <c r="M44" i="15"/>
  <c r="O14" i="29"/>
  <c r="D106" i="17"/>
  <c r="D35" i="17"/>
  <c r="E289" i="18"/>
  <c r="G281" i="15"/>
  <c r="E282" i="15" s="1"/>
  <c r="G159" i="15"/>
  <c r="E160" i="15" s="1"/>
  <c r="G222" i="15"/>
  <c r="E223" i="15" s="1"/>
  <c r="D223" i="15" s="1"/>
  <c r="G223" i="15" s="1"/>
  <c r="E224" i="15" s="1"/>
  <c r="D224" i="15" s="1"/>
  <c r="G224" i="15" s="1"/>
  <c r="N296" i="18"/>
  <c r="G92" i="15"/>
  <c r="E93" i="15" s="1"/>
  <c r="D93" i="15" s="1"/>
  <c r="G93" i="15" s="1"/>
  <c r="E94" i="15" s="1"/>
  <c r="D94" i="15" s="1"/>
  <c r="G94" i="15" s="1"/>
  <c r="E95" i="15" s="1"/>
  <c r="D95" i="15" s="1"/>
  <c r="G95" i="15" s="1"/>
  <c r="E96" i="15" s="1"/>
  <c r="D96" i="15" s="1"/>
  <c r="G96" i="15" s="1"/>
  <c r="E97" i="15" s="1"/>
  <c r="D97" i="15" s="1"/>
  <c r="G97" i="15" s="1"/>
  <c r="E98" i="15" s="1"/>
  <c r="D98" i="15" s="1"/>
  <c r="G98" i="15" s="1"/>
  <c r="G57" i="15"/>
  <c r="E58" i="15" s="1"/>
  <c r="D58" i="15" s="1"/>
  <c r="G58" i="15" s="1"/>
  <c r="E59" i="15" s="1"/>
  <c r="D59" i="15" s="1"/>
  <c r="G59" i="15" s="1"/>
  <c r="E60" i="15" s="1"/>
  <c r="D60" i="15" s="1"/>
  <c r="G60" i="15" s="1"/>
  <c r="E61" i="15" s="1"/>
  <c r="D61" i="15" s="1"/>
  <c r="G61" i="15" s="1"/>
  <c r="E62" i="15" s="1"/>
  <c r="D62" i="15" s="1"/>
  <c r="G62" i="15" s="1"/>
  <c r="E63" i="15" s="1"/>
  <c r="D63" i="15" s="1"/>
  <c r="G63" i="15" s="1"/>
  <c r="G362" i="15"/>
  <c r="E363" i="15" s="1"/>
  <c r="P13" i="29"/>
  <c r="G191" i="15"/>
  <c r="E192" i="15" s="1"/>
  <c r="O86" i="29"/>
  <c r="D72" i="17"/>
  <c r="G72" i="16"/>
  <c r="P37" i="17"/>
  <c r="N38" i="17" s="1"/>
  <c r="M38" i="17" s="1"/>
  <c r="P38" i="17" s="1"/>
  <c r="N39" i="17" s="1"/>
  <c r="M39" i="17" s="1"/>
  <c r="P39" i="17" s="1"/>
  <c r="N40" i="17" s="1"/>
  <c r="M40" i="17" s="1"/>
  <c r="P40" i="17" s="1"/>
  <c r="N41" i="17" s="1"/>
  <c r="M41" i="17" s="1"/>
  <c r="P41" i="17" s="1"/>
  <c r="N42" i="17" s="1"/>
  <c r="M42" i="17" s="1"/>
  <c r="P42" i="17" s="1"/>
  <c r="N43" i="17" s="1"/>
  <c r="M43" i="17" s="1"/>
  <c r="P43" i="17" s="1"/>
  <c r="N44" i="17" s="1"/>
  <c r="P79" i="15"/>
  <c r="Q15" i="29"/>
  <c r="N177" i="18"/>
  <c r="P44" i="18"/>
  <c r="Q86" i="29"/>
  <c r="P208" i="18"/>
  <c r="P146" i="18"/>
  <c r="Q89" i="29"/>
  <c r="E205" i="18"/>
  <c r="D205" i="18" s="1"/>
  <c r="G205" i="18" s="1"/>
  <c r="G37" i="18"/>
  <c r="E38" i="18" s="1"/>
  <c r="D38" i="18" s="1"/>
  <c r="G38" i="18" s="1"/>
  <c r="E39" i="18" s="1"/>
  <c r="D39" i="18" s="1"/>
  <c r="G39" i="18" s="1"/>
  <c r="E40" i="18" s="1"/>
  <c r="D40" i="18" s="1"/>
  <c r="G40" i="18" s="1"/>
  <c r="E41" i="18" s="1"/>
  <c r="D41" i="18" s="1"/>
  <c r="G41" i="18" s="1"/>
  <c r="E42" i="18" s="1"/>
  <c r="D42" i="18" s="1"/>
  <c r="G42" i="18" s="1"/>
  <c r="E43" i="18" s="1"/>
  <c r="D43" i="18" s="1"/>
  <c r="G43" i="18" s="1"/>
  <c r="E44" i="18" s="1"/>
  <c r="E173" i="18"/>
  <c r="D173" i="18" s="1"/>
  <c r="G173" i="18" s="1"/>
  <c r="G105" i="18"/>
  <c r="E106" i="18" s="1"/>
  <c r="D282" i="15"/>
  <c r="G282" i="15" s="1"/>
  <c r="E283" i="15" s="1"/>
  <c r="D283" i="15" s="1"/>
  <c r="G283" i="15" s="1"/>
  <c r="E284" i="15" s="1"/>
  <c r="D284" i="15" s="1"/>
  <c r="G284" i="15" s="1"/>
  <c r="E285" i="15" s="1"/>
  <c r="D192" i="15"/>
  <c r="G192" i="15" s="1"/>
  <c r="E193" i="15" s="1"/>
  <c r="D193" i="15" s="1"/>
  <c r="G193" i="15" s="1"/>
  <c r="E194" i="15" s="1"/>
  <c r="D194" i="15" s="1"/>
  <c r="G194" i="15" s="1"/>
  <c r="E195" i="15" s="1"/>
  <c r="D195" i="15" s="1"/>
  <c r="G195" i="15" s="1"/>
  <c r="E196" i="15" s="1"/>
  <c r="D196" i="15" s="1"/>
  <c r="G196" i="15" s="1"/>
  <c r="E197" i="15" s="1"/>
  <c r="D197" i="15" s="1"/>
  <c r="G197" i="15" s="1"/>
  <c r="E198" i="15" s="1"/>
  <c r="D310" i="15"/>
  <c r="G310" i="15" s="1"/>
  <c r="E311" i="15" s="1"/>
  <c r="D311" i="15" s="1"/>
  <c r="G311" i="15" s="1"/>
  <c r="D337" i="15" l="1"/>
  <c r="G337" i="15" s="1"/>
  <c r="E338" i="15" s="1"/>
  <c r="D338" i="15" s="1"/>
  <c r="D285" i="15"/>
  <c r="D127" i="15"/>
  <c r="D160" i="15"/>
  <c r="P7" i="29"/>
  <c r="P11" i="29"/>
  <c r="D198" i="15"/>
  <c r="D113" i="16"/>
  <c r="O28" i="29"/>
  <c r="N11" i="29"/>
  <c r="D22" i="15"/>
  <c r="M44" i="17"/>
  <c r="O62" i="29"/>
  <c r="G35" i="17"/>
  <c r="E36" i="17" s="1"/>
  <c r="P37" i="16"/>
  <c r="N38" i="16" s="1"/>
  <c r="M38" i="16" s="1"/>
  <c r="P38" i="16" s="1"/>
  <c r="N39" i="16" s="1"/>
  <c r="M39" i="16" s="1"/>
  <c r="P39" i="16" s="1"/>
  <c r="N40" i="16" s="1"/>
  <c r="M40" i="16" s="1"/>
  <c r="P40" i="16" s="1"/>
  <c r="N41" i="16" s="1"/>
  <c r="M41" i="16" s="1"/>
  <c r="P41" i="16" s="1"/>
  <c r="N42" i="16" s="1"/>
  <c r="M42" i="16" s="1"/>
  <c r="P42" i="16" s="1"/>
  <c r="N43" i="16" s="1"/>
  <c r="M43" i="16" s="1"/>
  <c r="P43" i="16" s="1"/>
  <c r="N44" i="16" s="1"/>
  <c r="E73" i="16"/>
  <c r="D73" i="16" s="1"/>
  <c r="G73" i="16" s="1"/>
  <c r="E74" i="16" s="1"/>
  <c r="D74" i="16" s="1"/>
  <c r="G74" i="16" s="1"/>
  <c r="E75" i="16" s="1"/>
  <c r="D75" i="16" s="1"/>
  <c r="G75" i="16" s="1"/>
  <c r="E76" i="16" s="1"/>
  <c r="D76" i="16" s="1"/>
  <c r="G76" i="16" s="1"/>
  <c r="E77" i="16" s="1"/>
  <c r="D77" i="16" s="1"/>
  <c r="G77" i="16" s="1"/>
  <c r="E78" i="16" s="1"/>
  <c r="D78" i="16" s="1"/>
  <c r="G78" i="16" s="1"/>
  <c r="E79" i="16" s="1"/>
  <c r="P9" i="29"/>
  <c r="D257" i="15"/>
  <c r="N7" i="29"/>
  <c r="G106" i="17"/>
  <c r="E107" i="17" s="1"/>
  <c r="D107" i="17" s="1"/>
  <c r="G107" i="17" s="1"/>
  <c r="E108" i="17" s="1"/>
  <c r="D108" i="17" s="1"/>
  <c r="G108" i="17" s="1"/>
  <c r="E109" i="17" s="1"/>
  <c r="D109" i="17" s="1"/>
  <c r="G109" i="17" s="1"/>
  <c r="E110" i="17" s="1"/>
  <c r="D110" i="17" s="1"/>
  <c r="G110" i="17" s="1"/>
  <c r="E111" i="17" s="1"/>
  <c r="D111" i="17" s="1"/>
  <c r="G111" i="17" s="1"/>
  <c r="E112" i="17" s="1"/>
  <c r="D112" i="17" s="1"/>
  <c r="G112" i="17" s="1"/>
  <c r="E113" i="17" s="1"/>
  <c r="N9" i="29"/>
  <c r="G36" i="16"/>
  <c r="E37" i="16" s="1"/>
  <c r="D289" i="18"/>
  <c r="G72" i="17"/>
  <c r="E73" i="17" s="1"/>
  <c r="D73" i="17" s="1"/>
  <c r="G73" i="17" s="1"/>
  <c r="E74" i="17" s="1"/>
  <c r="D74" i="17" s="1"/>
  <c r="G74" i="17" s="1"/>
  <c r="E75" i="17" s="1"/>
  <c r="D75" i="17" s="1"/>
  <c r="G75" i="17" s="1"/>
  <c r="E76" i="17" s="1"/>
  <c r="D76" i="17" s="1"/>
  <c r="G76" i="17" s="1"/>
  <c r="E77" i="17" s="1"/>
  <c r="D77" i="17" s="1"/>
  <c r="G77" i="17" s="1"/>
  <c r="E78" i="17" s="1"/>
  <c r="D78" i="17" s="1"/>
  <c r="G78" i="17" s="1"/>
  <c r="E79" i="17" s="1"/>
  <c r="P10" i="29"/>
  <c r="M296" i="18"/>
  <c r="O94" i="29"/>
  <c r="D363" i="15"/>
  <c r="N10" i="29"/>
  <c r="P44" i="15"/>
  <c r="Q14" i="29"/>
  <c r="N268" i="18"/>
  <c r="D319" i="18"/>
  <c r="N209" i="18"/>
  <c r="M177" i="18"/>
  <c r="P177" i="18" s="1"/>
  <c r="N178" i="18" s="1"/>
  <c r="M178" i="18" s="1"/>
  <c r="E174" i="18"/>
  <c r="D174" i="18" s="1"/>
  <c r="G174" i="18" s="1"/>
  <c r="E206" i="18"/>
  <c r="D206" i="18" s="1"/>
  <c r="G206" i="18" s="1"/>
  <c r="E207" i="18" s="1"/>
  <c r="D207" i="18" s="1"/>
  <c r="G207" i="18" s="1"/>
  <c r="D106" i="18"/>
  <c r="D44" i="18"/>
  <c r="O74" i="29"/>
  <c r="E64" i="15"/>
  <c r="D64" i="15" s="1"/>
  <c r="G64" i="15" s="1"/>
  <c r="E65" i="15" s="1"/>
  <c r="D65" i="15" s="1"/>
  <c r="G65" i="15" s="1"/>
  <c r="E66" i="15" s="1"/>
  <c r="D66" i="15" s="1"/>
  <c r="G66" i="15" s="1"/>
  <c r="E67" i="15" s="1"/>
  <c r="D67" i="15" s="1"/>
  <c r="G67" i="15" s="1"/>
  <c r="E68" i="15" s="1"/>
  <c r="E225" i="15"/>
  <c r="D225" i="15" s="1"/>
  <c r="G225" i="15" s="1"/>
  <c r="E226" i="15" s="1"/>
  <c r="D226" i="15" s="1"/>
  <c r="G226" i="15" s="1"/>
  <c r="E227" i="15" s="1"/>
  <c r="D227" i="15" s="1"/>
  <c r="G227" i="15" s="1"/>
  <c r="E228" i="15" s="1"/>
  <c r="E312" i="15"/>
  <c r="E99" i="15"/>
  <c r="D99" i="15" s="1"/>
  <c r="G99" i="15" s="1"/>
  <c r="E100" i="15" s="1"/>
  <c r="D100" i="15" s="1"/>
  <c r="G100" i="15" s="1"/>
  <c r="P12" i="29" l="1"/>
  <c r="D228" i="15"/>
  <c r="G319" i="18"/>
  <c r="E320" i="18" s="1"/>
  <c r="N8" i="29"/>
  <c r="D79" i="16"/>
  <c r="O27" i="29"/>
  <c r="P44" i="17"/>
  <c r="Q62" i="29"/>
  <c r="Q94" i="29"/>
  <c r="P296" i="18"/>
  <c r="G338" i="15"/>
  <c r="E339" i="15" s="1"/>
  <c r="G22" i="15"/>
  <c r="E23" i="15" s="1"/>
  <c r="G289" i="18"/>
  <c r="M44" i="16"/>
  <c r="O38" i="29"/>
  <c r="G160" i="15"/>
  <c r="E161" i="15" s="1"/>
  <c r="D37" i="16"/>
  <c r="G257" i="15"/>
  <c r="E258" i="15" s="1"/>
  <c r="D36" i="17"/>
  <c r="G113" i="16"/>
  <c r="Q28" i="29"/>
  <c r="G127" i="15"/>
  <c r="E128" i="15" s="1"/>
  <c r="O90" i="29"/>
  <c r="D25" i="28" s="1"/>
  <c r="D312" i="15"/>
  <c r="D79" i="17"/>
  <c r="O51" i="29"/>
  <c r="P8" i="29"/>
  <c r="M268" i="18"/>
  <c r="O93" i="29"/>
  <c r="D68" i="15"/>
  <c r="G363" i="15"/>
  <c r="E364" i="15" s="1"/>
  <c r="N3" i="29"/>
  <c r="D113" i="17"/>
  <c r="O52" i="29"/>
  <c r="P3" i="29"/>
  <c r="G198" i="15"/>
  <c r="E199" i="15" s="1"/>
  <c r="G285" i="15"/>
  <c r="E286" i="15" s="1"/>
  <c r="P178" i="18"/>
  <c r="Q90" i="29"/>
  <c r="I25" i="28" s="1"/>
  <c r="M209" i="18"/>
  <c r="O91" i="29"/>
  <c r="G44" i="18"/>
  <c r="Q74" i="29"/>
  <c r="E208" i="18"/>
  <c r="D208" i="18" s="1"/>
  <c r="G208" i="18" s="1"/>
  <c r="E209" i="18" s="1"/>
  <c r="G106" i="18"/>
  <c r="E175" i="18"/>
  <c r="D175" i="18" s="1"/>
  <c r="G175" i="18" s="1"/>
  <c r="E176" i="18" s="1"/>
  <c r="D176" i="18" s="1"/>
  <c r="G176" i="18" s="1"/>
  <c r="E177" i="18" s="1"/>
  <c r="D177" i="18" s="1"/>
  <c r="G177" i="18" s="1"/>
  <c r="E101" i="15"/>
  <c r="D101" i="15" s="1"/>
  <c r="D258" i="15" l="1"/>
  <c r="Q93" i="29"/>
  <c r="P268" i="18"/>
  <c r="G37" i="16"/>
  <c r="E38" i="16" s="1"/>
  <c r="D38" i="16" s="1"/>
  <c r="G38" i="16" s="1"/>
  <c r="E39" i="16" s="1"/>
  <c r="D39" i="16" s="1"/>
  <c r="G39" i="16" s="1"/>
  <c r="E40" i="16" s="1"/>
  <c r="D40" i="16" s="1"/>
  <c r="G40" i="16" s="1"/>
  <c r="E41" i="16" s="1"/>
  <c r="D41" i="16" s="1"/>
  <c r="G41" i="16" s="1"/>
  <c r="E42" i="16" s="1"/>
  <c r="D42" i="16" s="1"/>
  <c r="G42" i="16" s="1"/>
  <c r="E43" i="16" s="1"/>
  <c r="D43" i="16" s="1"/>
  <c r="G43" i="16" s="1"/>
  <c r="E44" i="16" s="1"/>
  <c r="D23" i="15"/>
  <c r="G79" i="16"/>
  <c r="Q27" i="29"/>
  <c r="G101" i="15"/>
  <c r="E102" i="15" s="1"/>
  <c r="P4" i="29"/>
  <c r="D161" i="15"/>
  <c r="D339" i="15"/>
  <c r="G113" i="17"/>
  <c r="Q52" i="29"/>
  <c r="D128" i="15"/>
  <c r="N4" i="29"/>
  <c r="D320" i="18"/>
  <c r="G79" i="17"/>
  <c r="Q51" i="29"/>
  <c r="D364" i="15"/>
  <c r="G36" i="17"/>
  <c r="E37" i="17" s="1"/>
  <c r="P44" i="16"/>
  <c r="Q38" i="29"/>
  <c r="D286" i="15"/>
  <c r="D199" i="15"/>
  <c r="G68" i="15"/>
  <c r="E69" i="15" s="1"/>
  <c r="G312" i="15"/>
  <c r="E313" i="15" s="1"/>
  <c r="E290" i="18"/>
  <c r="G228" i="15"/>
  <c r="E229" i="15" s="1"/>
  <c r="Q91" i="29"/>
  <c r="P209" i="18"/>
  <c r="D209" i="18"/>
  <c r="O79" i="29"/>
  <c r="E107" i="18"/>
  <c r="D107" i="18" s="1"/>
  <c r="G107" i="18" s="1"/>
  <c r="E178" i="18"/>
  <c r="D290" i="18" l="1"/>
  <c r="G286" i="15"/>
  <c r="E287" i="15" s="1"/>
  <c r="G339" i="15"/>
  <c r="E340" i="15" s="1"/>
  <c r="G23" i="15"/>
  <c r="E24" i="15" s="1"/>
  <c r="D313" i="15"/>
  <c r="D44" i="16"/>
  <c r="O26" i="29"/>
  <c r="D37" i="17"/>
  <c r="G320" i="18"/>
  <c r="E321" i="18" s="1"/>
  <c r="D321" i="18" s="1"/>
  <c r="G321" i="18" s="1"/>
  <c r="E322" i="18" s="1"/>
  <c r="D322" i="18" s="1"/>
  <c r="G322" i="18" s="1"/>
  <c r="D102" i="15"/>
  <c r="D229" i="15"/>
  <c r="G199" i="15"/>
  <c r="E200" i="15" s="1"/>
  <c r="G364" i="15"/>
  <c r="E365" i="15" s="1"/>
  <c r="G161" i="15"/>
  <c r="E162" i="15" s="1"/>
  <c r="D69" i="15"/>
  <c r="G128" i="15"/>
  <c r="E129" i="15" s="1"/>
  <c r="G258" i="15"/>
  <c r="E259" i="15" s="1"/>
  <c r="D178" i="18"/>
  <c r="O78" i="29"/>
  <c r="E108" i="18"/>
  <c r="D108" i="18" s="1"/>
  <c r="G108" i="18" s="1"/>
  <c r="E109" i="18" s="1"/>
  <c r="D109" i="18" s="1"/>
  <c r="G109" i="18" s="1"/>
  <c r="E110" i="18" s="1"/>
  <c r="D110" i="18" s="1"/>
  <c r="G110" i="18" s="1"/>
  <c r="E111" i="18" s="1"/>
  <c r="D111" i="18" s="1"/>
  <c r="G111" i="18" s="1"/>
  <c r="G209" i="18"/>
  <c r="Q79" i="29"/>
  <c r="E323" i="18" l="1"/>
  <c r="D24" i="15"/>
  <c r="D259" i="15"/>
  <c r="D129" i="15"/>
  <c r="D340" i="15"/>
  <c r="D200" i="15"/>
  <c r="G229" i="15"/>
  <c r="E230" i="15" s="1"/>
  <c r="G44" i="16"/>
  <c r="Q26" i="29"/>
  <c r="D287" i="15"/>
  <c r="G37" i="17"/>
  <c r="E38" i="17" s="1"/>
  <c r="D38" i="17" s="1"/>
  <c r="G38" i="17" s="1"/>
  <c r="E39" i="17" s="1"/>
  <c r="D39" i="17" s="1"/>
  <c r="G39" i="17" s="1"/>
  <c r="E40" i="17" s="1"/>
  <c r="D40" i="17" s="1"/>
  <c r="G40" i="17" s="1"/>
  <c r="E41" i="17" s="1"/>
  <c r="D41" i="17" s="1"/>
  <c r="G41" i="17" s="1"/>
  <c r="E42" i="17" s="1"/>
  <c r="D42" i="17" s="1"/>
  <c r="G42" i="17" s="1"/>
  <c r="E43" i="17" s="1"/>
  <c r="D43" i="17" s="1"/>
  <c r="G43" i="17" s="1"/>
  <c r="E44" i="17" s="1"/>
  <c r="G69" i="15"/>
  <c r="E70" i="15" s="1"/>
  <c r="D365" i="15"/>
  <c r="D162" i="15"/>
  <c r="G102" i="15"/>
  <c r="E103" i="15" s="1"/>
  <c r="G313" i="15"/>
  <c r="E314" i="15" s="1"/>
  <c r="G290" i="18"/>
  <c r="E291" i="18" s="1"/>
  <c r="E112" i="18"/>
  <c r="D112" i="18" s="1"/>
  <c r="G112" i="18"/>
  <c r="E113" i="18" s="1"/>
  <c r="Q78" i="29"/>
  <c r="G178" i="18"/>
  <c r="G129" i="15" l="1"/>
  <c r="E130" i="15" s="1"/>
  <c r="G259" i="15"/>
  <c r="E260" i="15" s="1"/>
  <c r="D70" i="15"/>
  <c r="D44" i="17"/>
  <c r="O50" i="29"/>
  <c r="G200" i="15"/>
  <c r="E201" i="15" s="1"/>
  <c r="G24" i="15"/>
  <c r="D314" i="15"/>
  <c r="D291" i="18"/>
  <c r="G365" i="15"/>
  <c r="E366" i="15" s="1"/>
  <c r="D230" i="15"/>
  <c r="D103" i="15"/>
  <c r="G162" i="15"/>
  <c r="E163" i="15" s="1"/>
  <c r="G287" i="15"/>
  <c r="E288" i="15" s="1"/>
  <c r="G340" i="15"/>
  <c r="E341" i="15" s="1"/>
  <c r="D323" i="18"/>
  <c r="O83" i="29"/>
  <c r="D113" i="18"/>
  <c r="O76" i="29"/>
  <c r="G291" i="18" l="1"/>
  <c r="G70" i="15"/>
  <c r="E71" i="15" s="1"/>
  <c r="G44" i="17"/>
  <c r="Q50" i="29"/>
  <c r="G103" i="15"/>
  <c r="E104" i="15" s="1"/>
  <c r="G314" i="15"/>
  <c r="E315" i="15" s="1"/>
  <c r="D341" i="15"/>
  <c r="D260" i="15"/>
  <c r="G230" i="15"/>
  <c r="E231" i="15" s="1"/>
  <c r="E25" i="15"/>
  <c r="D25" i="15" s="1"/>
  <c r="G25" i="15"/>
  <c r="E26" i="15" s="1"/>
  <c r="D26" i="15" s="1"/>
  <c r="G26" i="15" s="1"/>
  <c r="D163" i="15"/>
  <c r="Q83" i="29"/>
  <c r="G323" i="18"/>
  <c r="D288" i="15"/>
  <c r="D366" i="15"/>
  <c r="D201" i="15"/>
  <c r="D130" i="15"/>
  <c r="G113" i="18"/>
  <c r="Q76" i="29"/>
  <c r="D231" i="15" l="1"/>
  <c r="G260" i="15"/>
  <c r="E261" i="15" s="1"/>
  <c r="D104" i="15"/>
  <c r="G163" i="15"/>
  <c r="E164" i="15" s="1"/>
  <c r="D164" i="15" s="1"/>
  <c r="G164" i="15" s="1"/>
  <c r="E165" i="15" s="1"/>
  <c r="D165" i="15" s="1"/>
  <c r="G165" i="15" s="1"/>
  <c r="E166" i="15" s="1"/>
  <c r="D71" i="15"/>
  <c r="G288" i="15"/>
  <c r="E289" i="15" s="1"/>
  <c r="G201" i="15"/>
  <c r="E202" i="15" s="1"/>
  <c r="E27" i="15"/>
  <c r="D27" i="15" s="1"/>
  <c r="G27" i="15" s="1"/>
  <c r="G130" i="15"/>
  <c r="E131" i="15" s="1"/>
  <c r="D131" i="15" s="1"/>
  <c r="G131" i="15" s="1"/>
  <c r="E132" i="15" s="1"/>
  <c r="D132" i="15" s="1"/>
  <c r="G132" i="15" s="1"/>
  <c r="E133" i="15" s="1"/>
  <c r="D133" i="15" s="1"/>
  <c r="G133" i="15" s="1"/>
  <c r="E134" i="15" s="1"/>
  <c r="G341" i="15"/>
  <c r="E342" i="15" s="1"/>
  <c r="G366" i="15"/>
  <c r="E367" i="15" s="1"/>
  <c r="D367" i="15" s="1"/>
  <c r="G367" i="15" s="1"/>
  <c r="E368" i="15" s="1"/>
  <c r="D368" i="15" s="1"/>
  <c r="G368" i="15" s="1"/>
  <c r="E369" i="15" s="1"/>
  <c r="D369" i="15" s="1"/>
  <c r="G369" i="15" s="1"/>
  <c r="E370" i="15" s="1"/>
  <c r="D370" i="15" s="1"/>
  <c r="G370" i="15" s="1"/>
  <c r="E371" i="15" s="1"/>
  <c r="D371" i="15" s="1"/>
  <c r="G371" i="15" s="1"/>
  <c r="E372" i="15" s="1"/>
  <c r="D372" i="15" s="1"/>
  <c r="G372" i="15" s="1"/>
  <c r="E373" i="15" s="1"/>
  <c r="D373" i="15" s="1"/>
  <c r="G373" i="15" s="1"/>
  <c r="E374" i="15" s="1"/>
  <c r="D315" i="15"/>
  <c r="E292" i="18"/>
  <c r="D292" i="18" s="1"/>
  <c r="G292" i="18" s="1"/>
  <c r="E293" i="18" s="1"/>
  <c r="D293" i="18" s="1"/>
  <c r="G293" i="18" s="1"/>
  <c r="E294" i="18" s="1"/>
  <c r="D294" i="18" s="1"/>
  <c r="G294" i="18" s="1"/>
  <c r="E295" i="18" s="1"/>
  <c r="D295" i="18" s="1"/>
  <c r="G295" i="18" s="1"/>
  <c r="E28" i="15" l="1"/>
  <c r="D28" i="15" s="1"/>
  <c r="G28" i="15" s="1"/>
  <c r="E29" i="15" s="1"/>
  <c r="D29" i="15" s="1"/>
  <c r="G29" i="15" s="1"/>
  <c r="E30" i="15" s="1"/>
  <c r="D30" i="15" s="1"/>
  <c r="G30" i="15" s="1"/>
  <c r="E31" i="15" s="1"/>
  <c r="D31" i="15" s="1"/>
  <c r="G31" i="15" s="1"/>
  <c r="G315" i="15"/>
  <c r="E316" i="15" s="1"/>
  <c r="D166" i="15"/>
  <c r="N6" i="29"/>
  <c r="D342" i="15"/>
  <c r="D289" i="15"/>
  <c r="D261" i="15"/>
  <c r="D374" i="15"/>
  <c r="G374" i="15" s="1"/>
  <c r="O13" i="29"/>
  <c r="G104" i="15"/>
  <c r="E105" i="15" s="1"/>
  <c r="D202" i="15"/>
  <c r="E296" i="18"/>
  <c r="D134" i="15"/>
  <c r="N5" i="29"/>
  <c r="G71" i="15"/>
  <c r="E72" i="15" s="1"/>
  <c r="G231" i="15"/>
  <c r="E232" i="15" s="1"/>
  <c r="Q13" i="29" l="1"/>
  <c r="D72" i="15"/>
  <c r="D105" i="15"/>
  <c r="G342" i="15"/>
  <c r="E343" i="15" s="1"/>
  <c r="D343" i="15" s="1"/>
  <c r="G343" i="15" s="1"/>
  <c r="E344" i="15" s="1"/>
  <c r="D344" i="15" s="1"/>
  <c r="G344" i="15" s="1"/>
  <c r="E345" i="15" s="1"/>
  <c r="D345" i="15" s="1"/>
  <c r="G345" i="15" s="1"/>
  <c r="E346" i="15" s="1"/>
  <c r="D346" i="15" s="1"/>
  <c r="G346" i="15" s="1"/>
  <c r="E347" i="15" s="1"/>
  <c r="D347" i="15" s="1"/>
  <c r="G347" i="15" s="1"/>
  <c r="E348" i="15" s="1"/>
  <c r="D348" i="15" s="1"/>
  <c r="G348" i="15" s="1"/>
  <c r="E349" i="15" s="1"/>
  <c r="G134" i="15"/>
  <c r="E135" i="15" s="1"/>
  <c r="P5" i="29"/>
  <c r="D296" i="18"/>
  <c r="O82" i="29"/>
  <c r="G166" i="15"/>
  <c r="E167" i="15" s="1"/>
  <c r="P6" i="29"/>
  <c r="D232" i="15"/>
  <c r="G202" i="15"/>
  <c r="E203" i="15" s="1"/>
  <c r="D203" i="15" s="1"/>
  <c r="G203" i="15" s="1"/>
  <c r="E204" i="15" s="1"/>
  <c r="D204" i="15" s="1"/>
  <c r="G204" i="15" s="1"/>
  <c r="E205" i="15" s="1"/>
  <c r="D205" i="15" s="1"/>
  <c r="G205" i="15" s="1"/>
  <c r="E206" i="15" s="1"/>
  <c r="D206" i="15" s="1"/>
  <c r="G206" i="15" s="1"/>
  <c r="E207" i="15" s="1"/>
  <c r="D207" i="15" s="1"/>
  <c r="G207" i="15" s="1"/>
  <c r="E208" i="15" s="1"/>
  <c r="D208" i="15" s="1"/>
  <c r="G208" i="15" s="1"/>
  <c r="E209" i="15" s="1"/>
  <c r="G289" i="15"/>
  <c r="E290" i="15" s="1"/>
  <c r="D290" i="15" s="1"/>
  <c r="G290" i="15" s="1"/>
  <c r="E291" i="15" s="1"/>
  <c r="D291" i="15" s="1"/>
  <c r="G291" i="15" s="1"/>
  <c r="E292" i="15" s="1"/>
  <c r="D292" i="15" s="1"/>
  <c r="G292" i="15" s="1"/>
  <c r="E293" i="15" s="1"/>
  <c r="D293" i="15" s="1"/>
  <c r="G293" i="15" s="1"/>
  <c r="E294" i="15" s="1"/>
  <c r="D294" i="15" s="1"/>
  <c r="G294" i="15" s="1"/>
  <c r="E295" i="15" s="1"/>
  <c r="D295" i="15" s="1"/>
  <c r="G295" i="15" s="1"/>
  <c r="E296" i="15" s="1"/>
  <c r="G261" i="15"/>
  <c r="E262" i="15" s="1"/>
  <c r="D262" i="15" s="1"/>
  <c r="G262" i="15" s="1"/>
  <c r="E263" i="15" s="1"/>
  <c r="D263" i="15" s="1"/>
  <c r="G263" i="15" s="1"/>
  <c r="E264" i="15" s="1"/>
  <c r="D264" i="15" s="1"/>
  <c r="G264" i="15" s="1"/>
  <c r="E265" i="15" s="1"/>
  <c r="D265" i="15" s="1"/>
  <c r="G265" i="15" s="1"/>
  <c r="E266" i="15" s="1"/>
  <c r="D266" i="15" s="1"/>
  <c r="G266" i="15" s="1"/>
  <c r="E267" i="15" s="1"/>
  <c r="D267" i="15" s="1"/>
  <c r="G267" i="15" s="1"/>
  <c r="E268" i="15" s="1"/>
  <c r="D316" i="15"/>
  <c r="E32" i="15"/>
  <c r="D32" i="15" l="1"/>
  <c r="N2" i="29"/>
  <c r="D209" i="15"/>
  <c r="O7" i="29"/>
  <c r="G232" i="15"/>
  <c r="E233" i="15" s="1"/>
  <c r="D233" i="15" s="1"/>
  <c r="G233" i="15" s="1"/>
  <c r="E234" i="15" s="1"/>
  <c r="D234" i="15" s="1"/>
  <c r="G234" i="15" s="1"/>
  <c r="E235" i="15" s="1"/>
  <c r="D235" i="15" s="1"/>
  <c r="G235" i="15" s="1"/>
  <c r="E236" i="15" s="1"/>
  <c r="D236" i="15" s="1"/>
  <c r="G236" i="15" s="1"/>
  <c r="E237" i="15" s="1"/>
  <c r="D237" i="15" s="1"/>
  <c r="G237" i="15" s="1"/>
  <c r="E238" i="15" s="1"/>
  <c r="D238" i="15" s="1"/>
  <c r="G238" i="15" s="1"/>
  <c r="E239" i="15" s="1"/>
  <c r="G316" i="15"/>
  <c r="E317" i="15" s="1"/>
  <c r="D317" i="15" s="1"/>
  <c r="G317" i="15" s="1"/>
  <c r="E318" i="15" s="1"/>
  <c r="D318" i="15" s="1"/>
  <c r="G318" i="15" s="1"/>
  <c r="E319" i="15" s="1"/>
  <c r="D319" i="15" s="1"/>
  <c r="G319" i="15" s="1"/>
  <c r="E320" i="15" s="1"/>
  <c r="D320" i="15" s="1"/>
  <c r="G320" i="15" s="1"/>
  <c r="E321" i="15" s="1"/>
  <c r="D321" i="15" s="1"/>
  <c r="G321" i="15" s="1"/>
  <c r="E322" i="15" s="1"/>
  <c r="D322" i="15" s="1"/>
  <c r="G322" i="15" s="1"/>
  <c r="E323" i="15" s="1"/>
  <c r="D268" i="15"/>
  <c r="O9" i="29"/>
  <c r="G105" i="15"/>
  <c r="E106" i="15" s="1"/>
  <c r="D135" i="15"/>
  <c r="D167" i="15"/>
  <c r="D349" i="15"/>
  <c r="O12" i="29"/>
  <c r="D296" i="15"/>
  <c r="O10" i="29"/>
  <c r="Q82" i="29"/>
  <c r="G296" i="18"/>
  <c r="G72" i="15"/>
  <c r="E73" i="15" s="1"/>
  <c r="D73" i="15" s="1"/>
  <c r="G73" i="15" s="1"/>
  <c r="E74" i="15" s="1"/>
  <c r="D74" i="15" s="1"/>
  <c r="G74" i="15" s="1"/>
  <c r="E75" i="15" s="1"/>
  <c r="D75" i="15" s="1"/>
  <c r="G75" i="15" s="1"/>
  <c r="E76" i="15" s="1"/>
  <c r="D76" i="15" s="1"/>
  <c r="G76" i="15" s="1"/>
  <c r="E77" i="15" s="1"/>
  <c r="D77" i="15" s="1"/>
  <c r="G77" i="15" s="1"/>
  <c r="E78" i="15" s="1"/>
  <c r="D78" i="15" s="1"/>
  <c r="G78" i="15" s="1"/>
  <c r="E79" i="15" s="1"/>
  <c r="G167" i="15" l="1"/>
  <c r="E168" i="15" s="1"/>
  <c r="D239" i="15"/>
  <c r="O8" i="29"/>
  <c r="G296" i="15"/>
  <c r="Q10" i="29"/>
  <c r="D323" i="15"/>
  <c r="O11" i="29"/>
  <c r="G135" i="15"/>
  <c r="E136" i="15" s="1"/>
  <c r="D106" i="15"/>
  <c r="D79" i="15"/>
  <c r="O3" i="29"/>
  <c r="G209" i="15"/>
  <c r="Q7" i="29"/>
  <c r="G349" i="15"/>
  <c r="Q12" i="29"/>
  <c r="G268" i="15"/>
  <c r="Q9" i="29"/>
  <c r="G32" i="15"/>
  <c r="E33" i="15" s="1"/>
  <c r="P2" i="29"/>
  <c r="G323" i="15" l="1"/>
  <c r="Q11" i="29"/>
  <c r="D33" i="15"/>
  <c r="G79" i="15"/>
  <c r="Q3" i="29"/>
  <c r="G106" i="15"/>
  <c r="E107" i="15" s="1"/>
  <c r="D107" i="15" s="1"/>
  <c r="G107" i="15" s="1"/>
  <c r="E108" i="15" s="1"/>
  <c r="D108" i="15" s="1"/>
  <c r="G108" i="15" s="1"/>
  <c r="E109" i="15" s="1"/>
  <c r="D109" i="15" s="1"/>
  <c r="G109" i="15" s="1"/>
  <c r="E110" i="15" s="1"/>
  <c r="D110" i="15" s="1"/>
  <c r="G110" i="15" s="1"/>
  <c r="E111" i="15" s="1"/>
  <c r="D111" i="15" s="1"/>
  <c r="G111" i="15" s="1"/>
  <c r="E112" i="15" s="1"/>
  <c r="D112" i="15" s="1"/>
  <c r="G112" i="15" s="1"/>
  <c r="E113" i="15" s="1"/>
  <c r="G239" i="15"/>
  <c r="Q8" i="29"/>
  <c r="D136" i="15"/>
  <c r="D168" i="15"/>
  <c r="D113" i="15" l="1"/>
  <c r="O4" i="29"/>
  <c r="G168" i="15"/>
  <c r="E169" i="15" s="1"/>
  <c r="G136" i="15"/>
  <c r="E137" i="15" s="1"/>
  <c r="G33" i="15"/>
  <c r="E34" i="15" l="1"/>
  <c r="D137" i="15"/>
  <c r="D169" i="15"/>
  <c r="G113" i="15"/>
  <c r="Q4" i="29"/>
  <c r="G169" i="15" l="1"/>
  <c r="E170" i="15" s="1"/>
  <c r="G137" i="15"/>
  <c r="E138" i="15" s="1"/>
  <c r="D34" i="15"/>
  <c r="D138" i="15" l="1"/>
  <c r="G34" i="15"/>
  <c r="E35" i="15" s="1"/>
  <c r="D170" i="15"/>
  <c r="G170" i="15" l="1"/>
  <c r="E171" i="15" s="1"/>
  <c r="D35" i="15"/>
  <c r="G138" i="15"/>
  <c r="E139" i="15" s="1"/>
  <c r="D139" i="15" l="1"/>
  <c r="G35" i="15"/>
  <c r="E36" i="15" s="1"/>
  <c r="D171" i="15"/>
  <c r="G171" i="15" l="1"/>
  <c r="E172" i="15" s="1"/>
  <c r="D172" i="15" s="1"/>
  <c r="G172" i="15" s="1"/>
  <c r="E173" i="15" s="1"/>
  <c r="D173" i="15" s="1"/>
  <c r="G173" i="15" s="1"/>
  <c r="E174" i="15" s="1"/>
  <c r="D174" i="15" s="1"/>
  <c r="G174" i="15" s="1"/>
  <c r="E175" i="15" s="1"/>
  <c r="D175" i="15" s="1"/>
  <c r="G175" i="15" s="1"/>
  <c r="E176" i="15" s="1"/>
  <c r="D176" i="15" s="1"/>
  <c r="G176" i="15" s="1"/>
  <c r="E177" i="15" s="1"/>
  <c r="D177" i="15" s="1"/>
  <c r="G177" i="15" s="1"/>
  <c r="E178" i="15" s="1"/>
  <c r="D36" i="15"/>
  <c r="G139" i="15"/>
  <c r="E140" i="15" s="1"/>
  <c r="D140" i="15" s="1"/>
  <c r="G140" i="15" s="1"/>
  <c r="E141" i="15" s="1"/>
  <c r="D141" i="15" s="1"/>
  <c r="G141" i="15" s="1"/>
  <c r="E142" i="15" s="1"/>
  <c r="D142" i="15" s="1"/>
  <c r="G142" i="15" s="1"/>
  <c r="E143" i="15" s="1"/>
  <c r="D143" i="15" s="1"/>
  <c r="G143" i="15" s="1"/>
  <c r="E144" i="15" s="1"/>
  <c r="D144" i="15" s="1"/>
  <c r="G144" i="15" s="1"/>
  <c r="E145" i="15" l="1"/>
  <c r="D145" i="15" s="1"/>
  <c r="G145" i="15" s="1"/>
  <c r="E146" i="15" s="1"/>
  <c r="G36" i="15"/>
  <c r="D178" i="15"/>
  <c r="O6" i="29"/>
  <c r="G178" i="15" l="1"/>
  <c r="Q6" i="29"/>
  <c r="E37" i="15"/>
  <c r="D146" i="15"/>
  <c r="O5" i="29"/>
  <c r="D37" i="15" l="1"/>
  <c r="G146" i="15"/>
  <c r="Q5" i="29"/>
  <c r="G37" i="15" l="1"/>
  <c r="E38" i="15" s="1"/>
  <c r="D38" i="15" s="1"/>
  <c r="G38" i="15" s="1"/>
  <c r="E39" i="15" l="1"/>
  <c r="D39" i="15" s="1"/>
  <c r="G39" i="15" s="1"/>
  <c r="E40" i="15" s="1"/>
  <c r="D40" i="15" s="1"/>
  <c r="G40" i="15" s="1"/>
  <c r="E41" i="15" s="1"/>
  <c r="D41" i="15" s="1"/>
  <c r="G41" i="15" s="1"/>
  <c r="E42" i="15" s="1"/>
  <c r="D42" i="15" s="1"/>
  <c r="G42" i="15" s="1"/>
  <c r="E43" i="15" s="1"/>
  <c r="D43" i="15" s="1"/>
  <c r="G43" i="15" s="1"/>
  <c r="E44" i="15" s="1"/>
  <c r="D44" i="15" l="1"/>
  <c r="O2" i="29"/>
  <c r="G44" i="15" l="1"/>
  <c r="Q2" i="29"/>
</calcChain>
</file>

<file path=xl/sharedStrings.xml><?xml version="1.0" encoding="utf-8"?>
<sst xmlns="http://schemas.openxmlformats.org/spreadsheetml/2006/main" count="6121" uniqueCount="163">
  <si>
    <t>Darlehensbetrag:</t>
  </si>
  <si>
    <t>Laufzeit 
in Jahren</t>
  </si>
  <si>
    <t>Tilgungs-
freijahre</t>
  </si>
  <si>
    <t>Darlehensbetrag</t>
  </si>
  <si>
    <t>Monat</t>
  </si>
  <si>
    <t>Datum</t>
  </si>
  <si>
    <t>Datum der Auszahlung</t>
  </si>
  <si>
    <t>Jahr</t>
  </si>
  <si>
    <t>(unabhängig vom Datum wird eine Auszahlung zum 1. des Monats unterstellt)</t>
  </si>
  <si>
    <t>Restschuld zum Monatsende</t>
  </si>
  <si>
    <t>Datum der Auszahlung:</t>
  </si>
  <si>
    <t>Laufzeit</t>
  </si>
  <si>
    <t>Kapitaldienst</t>
  </si>
  <si>
    <t>Zinssatz</t>
  </si>
  <si>
    <t>Berechnung der monatlichen Annuität für IB.SH Mittelstandskredit</t>
  </si>
  <si>
    <t xml:space="preserve">monatliche Annuität bei Zinssatz </t>
  </si>
  <si>
    <t xml:space="preserve">anfängliche monatliche Tilgung in % 
bei Zinssatz: </t>
  </si>
  <si>
    <t xml:space="preserve">anfängliche  Tilgung in % 
</t>
  </si>
  <si>
    <t>Investitionsbank Schleswig-Holstein, 24091 Kiel, www.ib-sh.de</t>
  </si>
  <si>
    <t xml:space="preserve">Für die Richtigkeit der Angaben, Berechnungsalgorithmen und Ergebnisse kann jedoch keine Haftung übernommen werden. </t>
  </si>
  <si>
    <t xml:space="preserve">Diese Excel-Datei wurde mit aller gebotenen Sorgfalt programmiert und getestet. </t>
  </si>
  <si>
    <t>Tilgung im 2. Jahr</t>
  </si>
  <si>
    <t>Zinsen im 2. Jahr</t>
  </si>
  <si>
    <t>Tilgung im 1. Jahr</t>
  </si>
  <si>
    <t>Zinsen im 1. Jahr</t>
  </si>
  <si>
    <t>Tilgung im Jahr der Auszahlung</t>
  </si>
  <si>
    <t>Zinsen im Jahr der Auszahlung</t>
  </si>
  <si>
    <t>Darlehensauszahlung aus.</t>
  </si>
  <si>
    <t xml:space="preserve">Bitte wählen Sie den Monat der geplanten </t>
  </si>
  <si>
    <t>Juni</t>
  </si>
  <si>
    <t>Monat der geplanten Darlehensauszahlung</t>
  </si>
  <si>
    <t>Bitte beachten Sie die dortigen Hinweise.</t>
  </si>
  <si>
    <t xml:space="preserve">Den aktuellen Zinssatz finden Sie auf der Homepage. </t>
  </si>
  <si>
    <t>Darlehenssumme</t>
  </si>
  <si>
    <t>Zinsrechner für den IB.SH Mittelstandskredit</t>
  </si>
  <si>
    <t>im 2. Jahr</t>
  </si>
  <si>
    <t>Dezember</t>
  </si>
  <si>
    <t>im 1. Jahr</t>
  </si>
  <si>
    <t>Auszahlung</t>
  </si>
  <si>
    <t>November</t>
  </si>
  <si>
    <t>Oktober</t>
  </si>
  <si>
    <t>September</t>
  </si>
  <si>
    <t>August</t>
  </si>
  <si>
    <t>Juli</t>
  </si>
  <si>
    <t xml:space="preserve">Juli </t>
  </si>
  <si>
    <t xml:space="preserve">Juni </t>
  </si>
  <si>
    <t>Mai</t>
  </si>
  <si>
    <t>April</t>
  </si>
  <si>
    <t>März</t>
  </si>
  <si>
    <t>Februar</t>
  </si>
  <si>
    <t>Januar</t>
  </si>
  <si>
    <t xml:space="preserve"> Zinsen</t>
  </si>
  <si>
    <t>Rate</t>
  </si>
  <si>
    <t>Auszahlungs- monat</t>
  </si>
  <si>
    <t>Jahr Auszahlung</t>
  </si>
  <si>
    <t>Laufzeit und Tlgungsfreijahre des Darlehens</t>
  </si>
  <si>
    <t>5 Jahre, 1 Jahr tilgungsfrei</t>
  </si>
  <si>
    <t>7 Jahre, 1 Jahr tilgungsfrei</t>
  </si>
  <si>
    <t>5 Jahre, 2 Jahre tilgungsfrei</t>
  </si>
  <si>
    <t>10 Jahre, 1 Jahr tilgungsfrei</t>
  </si>
  <si>
    <t>12 Jahre, 1 Jahr tilgungsfrei</t>
  </si>
  <si>
    <t>12 Jahre, 2 Jahre tilgungsfrei</t>
  </si>
  <si>
    <t>Bitte geben Sie den Betrag in EUR ein,</t>
  </si>
  <si>
    <t>der Wert muss zwischen 35.000 EUR und 300.000 EUR liegen.</t>
  </si>
  <si>
    <t>Verknüpfung</t>
  </si>
  <si>
    <t>5 Jahre, 1 Jahr tilgungsfrei Januar</t>
  </si>
  <si>
    <t>5 Jahre, 1 Jahr tilgungsfrei Februar</t>
  </si>
  <si>
    <t>5 Jahre, 1 Jahr tilgungsfrei März</t>
  </si>
  <si>
    <t>5 Jahre, 1 Jahr tilgungsfrei April</t>
  </si>
  <si>
    <t>5 Jahre, 1 Jahr tilgungsfrei Mai</t>
  </si>
  <si>
    <t>5 Jahre, 1 Jahr tilgungsfrei Juni</t>
  </si>
  <si>
    <t>5 Jahre, 1 Jahr tilgungsfrei Juli</t>
  </si>
  <si>
    <t>5 Jahre, 1 Jahr tilgungsfrei August</t>
  </si>
  <si>
    <t>5 Jahre, 1 Jahr tilgungsfrei September</t>
  </si>
  <si>
    <t>5 Jahre, 1 Jahr tilgungsfrei Oktober</t>
  </si>
  <si>
    <t>5 Jahre, 1 Jahr tilgungsfrei November</t>
  </si>
  <si>
    <t>5 Jahre, 1 Jahr tilgungsfrei Dezember</t>
  </si>
  <si>
    <t>5 Jahre, 2 Jahre tilgungsfrei Januar</t>
  </si>
  <si>
    <t>5 Jahre, 2 Jahre tilgungsfrei Februar</t>
  </si>
  <si>
    <t>5 Jahre, 2 Jahre tilgungsfrei März</t>
  </si>
  <si>
    <t>5 Jahre, 2 Jahre tilgungsfrei April</t>
  </si>
  <si>
    <t>5 Jahre, 2 Jahre tilgungsfrei Mai</t>
  </si>
  <si>
    <t>5 Jahre, 2 Jahre tilgungsfrei Juni</t>
  </si>
  <si>
    <t>5 Jahre, 2 Jahre tilgungsfrei Juli</t>
  </si>
  <si>
    <t>5 Jahre, 2 Jahre tilgungsfrei August</t>
  </si>
  <si>
    <t>5 Jahre, 2 Jahre tilgungsfrei September</t>
  </si>
  <si>
    <t>5 Jahre, 2 Jahre tilgungsfrei Oktober</t>
  </si>
  <si>
    <t>5 Jahre, 2 Jahre tilgungsfrei November</t>
  </si>
  <si>
    <t>5 Jahre, 2 Jahre tilgungsfrei Dezember</t>
  </si>
  <si>
    <t>7 Jahre, 1 Jahr tilgungsfrei Januar</t>
  </si>
  <si>
    <t>7 Jahre, 1 Jahr tilgungsfrei Februar</t>
  </si>
  <si>
    <t>7 Jahre, 1 Jahr tilgungsfrei März</t>
  </si>
  <si>
    <t>7 Jahre, 1 Jahr tilgungsfrei April</t>
  </si>
  <si>
    <t>7 Jahre, 1 Jahr tilgungsfrei Mai</t>
  </si>
  <si>
    <t>7 Jahre, 1 Jahr tilgungsfrei Juni</t>
  </si>
  <si>
    <t>7 Jahre, 1 Jahr tilgungsfrei Juli</t>
  </si>
  <si>
    <t>7 Jahre, 1 Jahr tilgungsfrei August</t>
  </si>
  <si>
    <t>7 Jahre, 1 Jahr tilgungsfrei September</t>
  </si>
  <si>
    <t>7 Jahre, 1 Jahr tilgungsfrei Oktober</t>
  </si>
  <si>
    <t>7 Jahre, 1 Jahr tilgungsfrei November</t>
  </si>
  <si>
    <t>7 Jahre, 1 Jahr tilgungsfrei Dezember</t>
  </si>
  <si>
    <t>7 Jahre, 2 Jahre tilgungsfrei Januar</t>
  </si>
  <si>
    <t>7 Jahre, 2 Jahre tilgungsfrei Februar</t>
  </si>
  <si>
    <t>7 Jahre, 2 Jahre tilgungsfrei März</t>
  </si>
  <si>
    <t>7 Jahre, 2 Jahre tilgungsfrei April</t>
  </si>
  <si>
    <t>7 Jahre, 2 Jahre tilgungsfrei Mai</t>
  </si>
  <si>
    <t>7 Jahre, 2 Jahre tilgungsfrei Juni</t>
  </si>
  <si>
    <t>7 Jahre, 2 Jahre tilgungsfrei Juli</t>
  </si>
  <si>
    <t>7 Jahre, 2 Jahre tilgungsfrei August</t>
  </si>
  <si>
    <t>7 Jahre, 2 Jahre tilgungsfrei September</t>
  </si>
  <si>
    <t>7 Jahre, 2 Jahre tilgungsfrei Oktober</t>
  </si>
  <si>
    <t>7 Jahre, 2 Jahre tilgungsfrei November</t>
  </si>
  <si>
    <t>7 Jahre, 2 Jahre tilgungsfrei Dezember</t>
  </si>
  <si>
    <t>10 Jahre, 1 Jahr tilgungsfrei Januar</t>
  </si>
  <si>
    <t>10 Jahre, 1 Jahr tilgungsfrei Februar</t>
  </si>
  <si>
    <t>10 Jahre, 1 Jahr tilgungsfrei März</t>
  </si>
  <si>
    <t>10 Jahre, 1 Jahr tilgungsfrei April</t>
  </si>
  <si>
    <t>10 Jahre, 1 Jahr tilgungsfrei Mai</t>
  </si>
  <si>
    <t>10 Jahre, 1 Jahr tilgungsfrei Juni</t>
  </si>
  <si>
    <t>10 Jahre, 1 Jahr tilgungsfrei Juli</t>
  </si>
  <si>
    <t>10 Jahre, 1 Jahr tilgungsfrei August</t>
  </si>
  <si>
    <t>10 Jahre, 1 Jahr tilgungsfrei September</t>
  </si>
  <si>
    <t>10 Jahre, 1 Jahr tilgungsfrei Oktober</t>
  </si>
  <si>
    <t>10 Jahre, 1 Jahr tilgungsfrei November</t>
  </si>
  <si>
    <t>10 Jahre, 1 Jahr tilgungsfrei Dezember</t>
  </si>
  <si>
    <t>10 Jahre, 2 Jahre tilgungsfrei Januar</t>
  </si>
  <si>
    <t>10 Jahre, 2 Jahre tilgungsfrei Februar</t>
  </si>
  <si>
    <t>10 Jahre, 2 Jahre tilgungsfrei März</t>
  </si>
  <si>
    <t>10 Jahre, 2 Jahre tilgungsfrei April</t>
  </si>
  <si>
    <t>10 Jahre, 2 Jahre tilgungsfrei Mai</t>
  </si>
  <si>
    <t>10 Jahre, 2 Jahre tilgungsfrei Juni</t>
  </si>
  <si>
    <t>10 Jahre, 2 Jahre tilgungsfrei Juli</t>
  </si>
  <si>
    <t>10 Jahre, 2 Jahre tilgungsfrei August</t>
  </si>
  <si>
    <t>10 Jahre, 2 Jahre tilgungsfrei September</t>
  </si>
  <si>
    <t>10 Jahre, 2 Jahre tilgungsfrei Oktober</t>
  </si>
  <si>
    <t>10 Jahre, 2 Jahre tilgungsfrei November</t>
  </si>
  <si>
    <t>10 Jahre, 2 Jahre tilgungsfrei Dezember</t>
  </si>
  <si>
    <t>12 Jahre, 1 Jahr tilgungsfrei Januar</t>
  </si>
  <si>
    <t>12 Jahre, 1 Jahr tilgungsfrei Februar</t>
  </si>
  <si>
    <t>12 Jahre, 1 Jahr tilgungsfrei März</t>
  </si>
  <si>
    <t>12 Jahre, 1 Jahr tilgungsfrei Mai</t>
  </si>
  <si>
    <t>12 Jahre, 1 Jahr tilgungsfrei Juni</t>
  </si>
  <si>
    <t>12 Jahre, 1 Jahr tilgungsfrei Juli</t>
  </si>
  <si>
    <t>12 Jahre, 1 Jahr tilgungsfrei August</t>
  </si>
  <si>
    <t>12 Jahre, 1 Jahr tilgungsfrei September</t>
  </si>
  <si>
    <t>12 Jahre, 1 Jahr tilgungsfrei Oktober</t>
  </si>
  <si>
    <t>12 Jahre, 1 Jahr tilgungsfrei November</t>
  </si>
  <si>
    <t>12 Jahre, 1 Jahr tilgungsfrei Dezember</t>
  </si>
  <si>
    <t>12 Jahre, 2 Jahre tilgungsfrei Januar</t>
  </si>
  <si>
    <t>12 Jahre, 2 Jahre tilgungsfrei Februar</t>
  </si>
  <si>
    <t>12 Jahre, 2 Jahre tilgungsfrei März</t>
  </si>
  <si>
    <t>12 Jahre, 2 Jahre tilgungsfrei April</t>
  </si>
  <si>
    <t>12 Jahre, 2 Jahre tilgungsfrei Mai</t>
  </si>
  <si>
    <t>12 Jahre, 2 Jahre tilgungsfrei Juni</t>
  </si>
  <si>
    <t>12 Jahre, 2 Jahre tilgungsfrei Juli</t>
  </si>
  <si>
    <t>12 Jahre, 2 Jahre tilgungsfrei August</t>
  </si>
  <si>
    <t>12 Jahre, 2 Jahre tilgungsfrei September</t>
  </si>
  <si>
    <t>12 Jahre, 2 Jahre tilgungsfrei Oktober</t>
  </si>
  <si>
    <t>12 Jahre, 2 Jahre tilgungsfrei November</t>
  </si>
  <si>
    <t>12 Jahre, 2 Jahre tilgungsfrei Dezember</t>
  </si>
  <si>
    <t>12 Jahre, 1 Jahr tilgungsfrei April</t>
  </si>
  <si>
    <t>7 Jahre, 2 Jahre tilgungsfrei</t>
  </si>
  <si>
    <t>10 Jahre, 2 Jahre tilgungsfrei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</si>
</sst>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000"/>
    <numFmt numFmtId="166" formatCode="0.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color theme="2" tint="-0.49998474074526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2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4">
    <xf numFmtId="0" fontId="0" fillId="0" borderId="0" xfId="0" applyProtection="1">
      <protection locked="0"/>
    </xf>
    <xf numFmtId="0" fontId="4" fillId="0" borderId="0" xfId="0" applyFont="1"/>
    <xf numFmtId="44" fontId="0" fillId="0" borderId="0" xfId="0" applyNumberFormat="1"/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0" fillId="5" borderId="1" xfId="3" applyFont="1" applyFill="1" applyBorder="1" applyAlignment="1"/>
    <xf numFmtId="14" fontId="0" fillId="6" borderId="0" xfId="0" applyNumberFormat="1" applyFill="1"/>
    <xf numFmtId="44" fontId="0" fillId="6" borderId="1" xfId="3" applyFont="1" applyFill="1" applyBorder="1" applyAlignment="1"/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0" xfId="0" applyBorder="1"/>
    <xf numFmtId="0" fontId="8" fillId="4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/>
    </xf>
    <xf numFmtId="44" fontId="0" fillId="5" borderId="1" xfId="3" applyFont="1" applyFill="1" applyBorder="1" applyAlignment="1" applyProtection="1"/>
    <xf numFmtId="0" fontId="9" fillId="0" borderId="1" xfId="0" applyFont="1" applyBorder="1" applyAlignment="1" applyProtection="1">
      <alignment horizontal="center"/>
    </xf>
    <xf numFmtId="0" fontId="6" fillId="0" borderId="0" xfId="0" applyFont="1" applyProtection="1"/>
    <xf numFmtId="0" fontId="0" fillId="0" borderId="0" xfId="0" applyProtection="1"/>
    <xf numFmtId="0" fontId="0" fillId="0" borderId="1" xfId="0" applyBorder="1" applyAlignment="1" applyProtection="1">
      <alignment horizontal="center"/>
    </xf>
    <xf numFmtId="10" fontId="7" fillId="3" borderId="1" xfId="0" applyNumberFormat="1" applyFont="1" applyFill="1" applyBorder="1" applyAlignment="1" applyProtection="1">
      <alignment horizontal="center"/>
    </xf>
    <xf numFmtId="165" fontId="9" fillId="5" borderId="1" xfId="0" applyNumberFormat="1" applyFont="1" applyFill="1" applyBorder="1" applyAlignment="1" applyProtection="1">
      <alignment horizontal="center"/>
    </xf>
    <xf numFmtId="10" fontId="0" fillId="3" borderId="0" xfId="0" applyNumberFormat="1" applyFill="1"/>
    <xf numFmtId="164" fontId="6" fillId="2" borderId="0" xfId="3" applyNumberFormat="1" applyFont="1" applyFill="1" applyProtection="1"/>
    <xf numFmtId="0" fontId="7" fillId="0" borderId="2" xfId="0" applyFont="1" applyBorder="1" applyAlignment="1" applyProtection="1">
      <alignment horizontal="right"/>
    </xf>
    <xf numFmtId="0" fontId="10" fillId="7" borderId="0" xfId="6" applyFont="1" applyFill="1" applyAlignment="1" applyProtection="1">
      <alignment horizontal="center"/>
      <protection locked="0"/>
    </xf>
    <xf numFmtId="10" fontId="10" fillId="7" borderId="0" xfId="6" applyNumberFormat="1" applyFont="1" applyFill="1" applyAlignment="1" applyProtection="1">
      <alignment horizontal="center"/>
      <protection locked="0"/>
    </xf>
    <xf numFmtId="0" fontId="1" fillId="0" borderId="0" xfId="6"/>
    <xf numFmtId="44" fontId="1" fillId="0" borderId="0" xfId="6" applyNumberFormat="1"/>
    <xf numFmtId="44" fontId="6" fillId="0" borderId="0" xfId="6" applyNumberFormat="1" applyFont="1"/>
    <xf numFmtId="0" fontId="6" fillId="0" borderId="0" xfId="6" applyFont="1"/>
    <xf numFmtId="0" fontId="1" fillId="0" borderId="0" xfId="6" applyAlignment="1">
      <alignment horizontal="center" wrapText="1"/>
    </xf>
    <xf numFmtId="0" fontId="1" fillId="0" borderId="0" xfId="6" applyProtection="1">
      <protection locked="0"/>
    </xf>
    <xf numFmtId="0" fontId="1" fillId="0" borderId="0" xfId="6" applyAlignment="1" applyProtection="1">
      <alignment wrapText="1"/>
      <protection locked="0"/>
    </xf>
    <xf numFmtId="14" fontId="0" fillId="2" borderId="0" xfId="0" applyNumberFormat="1" applyFill="1" applyAlignment="1" applyProtection="1">
      <alignment horizontal="center"/>
    </xf>
    <xf numFmtId="0" fontId="1" fillId="0" borderId="0" xfId="6" applyFill="1"/>
    <xf numFmtId="44" fontId="1" fillId="0" borderId="0" xfId="6" applyNumberFormat="1" applyFill="1"/>
    <xf numFmtId="165" fontId="9" fillId="0" borderId="1" xfId="0" applyNumberFormat="1" applyFont="1" applyFill="1" applyBorder="1" applyAlignment="1" applyProtection="1">
      <alignment horizontal="center"/>
    </xf>
    <xf numFmtId="44" fontId="0" fillId="0" borderId="1" xfId="3" applyFont="1" applyFill="1" applyBorder="1" applyAlignment="1" applyProtection="1"/>
    <xf numFmtId="0" fontId="0" fillId="0" borderId="0" xfId="0" applyAlignment="1" applyProtection="1">
      <alignment wrapText="1"/>
      <protection locked="0"/>
    </xf>
    <xf numFmtId="0" fontId="0" fillId="0" borderId="0" xfId="0"/>
    <xf numFmtId="0" fontId="6" fillId="0" borderId="0" xfId="0" applyFont="1"/>
    <xf numFmtId="44" fontId="4" fillId="0" borderId="0" xfId="0" applyNumberFormat="1" applyFont="1"/>
    <xf numFmtId="44" fontId="10" fillId="7" borderId="0" xfId="7" applyFont="1" applyFill="1" applyAlignment="1" applyProtection="1">
      <alignment horizontal="center" vertical="center"/>
      <protection locked="0"/>
    </xf>
    <xf numFmtId="44" fontId="1" fillId="3" borderId="0" xfId="6" applyNumberFormat="1" applyFill="1"/>
    <xf numFmtId="0" fontId="15" fillId="0" borderId="0" xfId="6" applyFont="1" applyProtection="1"/>
    <xf numFmtId="0" fontId="10" fillId="0" borderId="0" xfId="6" applyFont="1" applyProtection="1"/>
    <xf numFmtId="0" fontId="14" fillId="0" borderId="0" xfId="6" applyFont="1" applyProtection="1"/>
    <xf numFmtId="44" fontId="10" fillId="0" borderId="0" xfId="6" applyNumberFormat="1" applyFont="1" applyProtection="1"/>
    <xf numFmtId="0" fontId="13" fillId="0" borderId="0" xfId="6" applyFont="1" applyProtection="1"/>
    <xf numFmtId="44" fontId="13" fillId="0" borderId="0" xfId="6" applyNumberFormat="1" applyFont="1" applyProtection="1"/>
    <xf numFmtId="0" fontId="3" fillId="0" borderId="0" xfId="1" applyProtection="1"/>
    <xf numFmtId="166" fontId="12" fillId="0" borderId="0" xfId="1" applyNumberFormat="1" applyFont="1" applyProtection="1"/>
    <xf numFmtId="16" fontId="11" fillId="0" borderId="0" xfId="1" applyNumberFormat="1" applyFont="1" applyProtection="1"/>
    <xf numFmtId="0" fontId="17" fillId="0" borderId="0" xfId="6" applyFont="1" applyProtection="1"/>
    <xf numFmtId="0" fontId="7" fillId="0" borderId="2" xfId="0" applyFont="1" applyBorder="1" applyAlignment="1" applyProtection="1">
      <alignment horizontal="right"/>
    </xf>
  </cellXfs>
  <cellStyles count="8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4" xr:uid="{00000000-0005-0000-0000-000003000000}"/>
    <cellStyle name="Standard 5" xfId="6" xr:uid="{2E6FC6AD-D17F-4C31-B9FF-0E6640521D81}"/>
    <cellStyle name="Währung" xfId="3" builtinId="4"/>
    <cellStyle name="Währung 2" xfId="5" xr:uid="{00000000-0005-0000-0000-000005000000}"/>
    <cellStyle name="Währung 3" xfId="7" xr:uid="{3C5A01F9-5A51-4B85-8F57-7EB0431C5EE3}"/>
  </cellStyles>
  <dxfs count="0"/>
  <tableStyles count="0" defaultTableStyle="TableStyleMedium2" defaultPivotStyle="PivotStyleLight16"/>
  <colors>
    <mruColors>
      <color rgb="FFEE37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F9CD-5D62-4FB8-BB10-820B9B7BD9F9}">
  <sheetPr>
    <pageSetUpPr fitToPage="1"/>
  </sheetPr>
  <dimension ref="B3:K30"/>
  <sheetViews>
    <sheetView showGridLines="0" tabSelected="1" zoomScale="90" zoomScaleNormal="90" workbookViewId="0">
      <selection activeCell="D6" sqref="D6"/>
    </sheetView>
  </sheetViews>
  <sheetFormatPr baseColWidth="10" defaultColWidth="11.42578125" defaultRowHeight="15" x14ac:dyDescent="0.2"/>
  <cols>
    <col min="1" max="1" width="3.85546875" style="44" customWidth="1"/>
    <col min="2" max="2" width="42.140625" style="44" customWidth="1"/>
    <col min="3" max="3" width="11.42578125" style="44"/>
    <col min="4" max="4" width="31.140625" style="44" customWidth="1"/>
    <col min="5" max="8" width="11.42578125" style="44"/>
    <col min="9" max="9" width="21.7109375" style="44" customWidth="1"/>
    <col min="10" max="10" width="11.42578125" style="44"/>
    <col min="11" max="11" width="19.5703125" style="44" customWidth="1"/>
    <col min="12" max="16384" width="11.42578125" style="44"/>
  </cols>
  <sheetData>
    <row r="3" spans="2:6" ht="30" x14ac:dyDescent="0.4">
      <c r="B3" s="52" t="s">
        <v>34</v>
      </c>
    </row>
    <row r="4" spans="2:6" ht="30" x14ac:dyDescent="0.4">
      <c r="B4" s="52"/>
    </row>
    <row r="6" spans="2:6" ht="15.75" x14ac:dyDescent="0.25">
      <c r="B6" s="43" t="s">
        <v>33</v>
      </c>
      <c r="D6" s="41"/>
      <c r="F6" s="45" t="s">
        <v>62</v>
      </c>
    </row>
    <row r="7" spans="2:6" ht="15.75" x14ac:dyDescent="0.25">
      <c r="B7" s="43"/>
      <c r="F7" s="45" t="s">
        <v>63</v>
      </c>
    </row>
    <row r="9" spans="2:6" ht="15.75" x14ac:dyDescent="0.25">
      <c r="B9" s="43" t="s">
        <v>13</v>
      </c>
      <c r="D9" s="24"/>
      <c r="F9" s="45" t="s">
        <v>32</v>
      </c>
    </row>
    <row r="10" spans="2:6" x14ac:dyDescent="0.2">
      <c r="F10" s="45" t="s">
        <v>31</v>
      </c>
    </row>
    <row r="11" spans="2:6" x14ac:dyDescent="0.2">
      <c r="F11" s="45"/>
    </row>
    <row r="12" spans="2:6" ht="15.75" x14ac:dyDescent="0.25">
      <c r="B12" s="43" t="s">
        <v>55</v>
      </c>
      <c r="D12" s="24"/>
      <c r="F12" s="45"/>
    </row>
    <row r="13" spans="2:6" x14ac:dyDescent="0.2">
      <c r="F13" s="45"/>
    </row>
    <row r="14" spans="2:6" x14ac:dyDescent="0.2">
      <c r="F14" s="45"/>
    </row>
    <row r="15" spans="2:6" ht="15.75" x14ac:dyDescent="0.25">
      <c r="B15" s="43" t="s">
        <v>30</v>
      </c>
      <c r="D15" s="23"/>
      <c r="F15" s="45" t="s">
        <v>28</v>
      </c>
    </row>
    <row r="16" spans="2:6" x14ac:dyDescent="0.2">
      <c r="F16" s="45" t="s">
        <v>27</v>
      </c>
    </row>
    <row r="17" spans="2:11" x14ac:dyDescent="0.2">
      <c r="F17" s="45"/>
    </row>
    <row r="18" spans="2:11" x14ac:dyDescent="0.2">
      <c r="F18" s="45"/>
    </row>
    <row r="19" spans="2:11" x14ac:dyDescent="0.2">
      <c r="F19" s="45"/>
    </row>
    <row r="21" spans="2:11" x14ac:dyDescent="0.2">
      <c r="B21" s="44" t="s">
        <v>26</v>
      </c>
      <c r="D21" s="46" t="str">
        <f>IF($D$15=""," ",VLOOKUP(Umrechnungen!$G$3,Umrechnungen!$L:Q,2,FALSE))</f>
        <v xml:space="preserve"> </v>
      </c>
      <c r="F21" s="47" t="s">
        <v>25</v>
      </c>
      <c r="I21" s="48" t="str">
        <f>IF($D$15=""," ",0)</f>
        <v xml:space="preserve"> </v>
      </c>
      <c r="K21" s="46"/>
    </row>
    <row r="22" spans="2:11" x14ac:dyDescent="0.2">
      <c r="F22" s="47"/>
      <c r="I22" s="47"/>
    </row>
    <row r="23" spans="2:11" x14ac:dyDescent="0.2">
      <c r="B23" s="44" t="s">
        <v>24</v>
      </c>
      <c r="D23" s="46" t="str">
        <f>IF($D$15=""," ",VLOOKUP(Umrechnungen!$G$3,Umrechnungen!$L:Q,3,FALSE))</f>
        <v xml:space="preserve"> </v>
      </c>
      <c r="F23" s="47" t="s">
        <v>23</v>
      </c>
      <c r="I23" s="48" t="str">
        <f>IF($D$15=""," ",VLOOKUP(Umrechnungen!$G$3,Umrechnungen!$L:V,5,FALSE))</f>
        <v xml:space="preserve"> </v>
      </c>
      <c r="K23" s="46"/>
    </row>
    <row r="24" spans="2:11" x14ac:dyDescent="0.2">
      <c r="F24" s="47"/>
      <c r="I24" s="47"/>
      <c r="K24" s="46"/>
    </row>
    <row r="25" spans="2:11" x14ac:dyDescent="0.2">
      <c r="B25" s="44" t="s">
        <v>22</v>
      </c>
      <c r="D25" s="46" t="str">
        <f>IF($D$15=""," ",VLOOKUP(Umrechnungen!$G$3,Umrechnungen!$L:Q,4,FALSE))</f>
        <v xml:space="preserve"> </v>
      </c>
      <c r="F25" s="47" t="s">
        <v>21</v>
      </c>
      <c r="I25" s="48" t="str">
        <f>IF($D$15=""," ",VLOOKUP(Umrechnungen!$G$3,Umrechnungen!$L:V,6,FALSE))</f>
        <v xml:space="preserve"> </v>
      </c>
      <c r="K25" s="46"/>
    </row>
    <row r="28" spans="2:11" x14ac:dyDescent="0.2">
      <c r="B28" s="49" t="s">
        <v>20</v>
      </c>
      <c r="C28" s="50"/>
      <c r="D28" s="50"/>
    </row>
    <row r="29" spans="2:11" x14ac:dyDescent="0.2">
      <c r="B29" s="49" t="s">
        <v>19</v>
      </c>
      <c r="C29" s="49"/>
      <c r="D29" s="49"/>
    </row>
    <row r="30" spans="2:11" x14ac:dyDescent="0.2">
      <c r="B30" s="49" t="s">
        <v>18</v>
      </c>
      <c r="C30" s="49"/>
      <c r="D30" s="51"/>
    </row>
  </sheetData>
  <sheetProtection algorithmName="SHA-512" hashValue="61OYPYtR/ShIMBRmhFbEpHlc/MLO6loNtE94zR4bRVA+O/T2xXfGQCwUB69EFdFCjev2fPD9kz4NKcO2EhMBHQ==" saltValue="xHzp+kh3/TlA3n06mc+zxw==" spinCount="100000" sheet="1" selectLockedCells="1"/>
  <dataValidations count="1">
    <dataValidation type="whole" allowBlank="1" showInputMessage="1" showErrorMessage="1" sqref="D6" xr:uid="{D9C24D1E-8132-4565-A07A-521A1EE3E19B}">
      <formula1>35000</formula1>
      <formula2>300000</formula2>
    </dataValidation>
  </dataValidations>
  <pageMargins left="0.7" right="0.7" top="0.78740157499999996" bottom="0.78740157499999996" header="0.3" footer="0.3"/>
  <pageSetup paperSize="9" scale="7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D4E562-7ED5-472A-BB11-B0322A170049}">
          <x14:formula1>
            <xm:f>Umrechnungen!$C$2:$C$14</xm:f>
          </x14:formula1>
          <xm:sqref>D15</xm:sqref>
        </x14:dataValidation>
        <x14:dataValidation type="list" allowBlank="1" showInputMessage="1" showErrorMessage="1" xr:uid="{CB632090-79A6-488B-B6D2-982E248650CB}">
          <x14:formula1>
            <xm:f>Umrechnungen!$B$2:$B$10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890C-28BE-48D9-83F6-E783EE829F6C}">
  <dimension ref="B1:S419"/>
  <sheetViews>
    <sheetView workbookViewId="0">
      <selection activeCell="B9" sqref="B9"/>
    </sheetView>
  </sheetViews>
  <sheetFormatPr baseColWidth="10" defaultColWidth="10.85546875" defaultRowHeight="15" x14ac:dyDescent="0.25"/>
  <cols>
    <col min="1" max="1" width="10.85546875" style="25"/>
    <col min="2" max="2" width="47.7109375" style="25" customWidth="1"/>
    <col min="3" max="3" width="13.42578125" style="25" customWidth="1"/>
    <col min="4" max="4" width="16.140625" style="25" customWidth="1"/>
    <col min="5" max="5" width="14.140625" style="25" customWidth="1"/>
    <col min="6" max="6" width="11.5703125" style="25" bestFit="1" customWidth="1"/>
    <col min="7" max="7" width="10.85546875" style="25"/>
    <col min="8" max="8" width="14.7109375" style="25" customWidth="1"/>
    <col min="9" max="9" width="17.140625" style="25" customWidth="1"/>
    <col min="10" max="10" width="10.85546875" style="25"/>
    <col min="11" max="11" width="23.140625" style="25" customWidth="1"/>
    <col min="12" max="12" width="32.7109375" style="25" customWidth="1"/>
    <col min="13" max="13" width="27.5703125" style="25" customWidth="1"/>
    <col min="14" max="14" width="17.5703125" style="25" customWidth="1"/>
    <col min="15" max="15" width="18.140625" style="25" customWidth="1"/>
    <col min="16" max="16" width="15.5703125" style="25" customWidth="1"/>
    <col min="17" max="17" width="18.5703125" style="25" customWidth="1"/>
    <col min="18" max="16384" width="10.85546875" style="25"/>
  </cols>
  <sheetData>
    <row r="1" spans="2:19" x14ac:dyDescent="0.25">
      <c r="B1" s="25" t="s">
        <v>11</v>
      </c>
      <c r="C1" s="25" t="s">
        <v>54</v>
      </c>
      <c r="G1" s="25" t="s">
        <v>64</v>
      </c>
      <c r="L1" s="25" t="s">
        <v>4</v>
      </c>
      <c r="M1" s="25" t="s">
        <v>26</v>
      </c>
      <c r="N1" s="25" t="s">
        <v>24</v>
      </c>
      <c r="O1" s="25" t="s">
        <v>22</v>
      </c>
      <c r="P1" s="25" t="s">
        <v>23</v>
      </c>
      <c r="Q1" s="25" t="s">
        <v>21</v>
      </c>
    </row>
    <row r="2" spans="2:19" x14ac:dyDescent="0.25">
      <c r="B2" s="25" t="s">
        <v>56</v>
      </c>
      <c r="C2" s="25" t="s">
        <v>50</v>
      </c>
      <c r="F2" s="33"/>
      <c r="G2" s="33"/>
      <c r="H2" s="34"/>
      <c r="L2" s="25" t="s">
        <v>65</v>
      </c>
      <c r="M2" s="26">
        <f>SUM('5 Jahre'!$E$9:$E$20)</f>
        <v>0</v>
      </c>
      <c r="N2" s="26">
        <f>SUM('5 Jahre'!$E$21:$E$32)</f>
        <v>0</v>
      </c>
      <c r="O2" s="26">
        <f>SUM('5 Jahre'!$E$33:$E$44)</f>
        <v>0</v>
      </c>
      <c r="P2" s="26">
        <f>SUM('5 Jahre'!$D$21:$D$32)</f>
        <v>0</v>
      </c>
      <c r="Q2" s="26">
        <f>SUM('5 Jahre'!$D$33:$D$44)</f>
        <v>0</v>
      </c>
    </row>
    <row r="3" spans="2:19" x14ac:dyDescent="0.25">
      <c r="B3" s="25" t="s">
        <v>58</v>
      </c>
      <c r="C3" s="25" t="s">
        <v>49</v>
      </c>
      <c r="F3" s="33"/>
      <c r="G3" s="33" t="str">
        <f>CONCATENATE('IB.SH Mittelstandskredit'!D12," ",'IB.SH Mittelstandskredit'!D15)</f>
        <v xml:space="preserve"> </v>
      </c>
      <c r="H3" s="33"/>
      <c r="L3" s="25" t="s">
        <v>66</v>
      </c>
      <c r="M3" s="26">
        <f>SUM('5 Jahre'!$E$45:$E$55)</f>
        <v>0</v>
      </c>
      <c r="N3" s="26">
        <f>SUM('5 Jahre'!$E$56:$E$67)</f>
        <v>0</v>
      </c>
      <c r="O3" s="26">
        <f>SUM('5 Jahre'!$E$68:$E$79)</f>
        <v>0</v>
      </c>
      <c r="P3" s="26">
        <f>SUM('5 Jahre'!$D$56:$D$67)</f>
        <v>0</v>
      </c>
      <c r="Q3" s="26">
        <f>SUM('5 Jahre'!$D$68:$D$79)</f>
        <v>0</v>
      </c>
      <c r="R3" s="26"/>
      <c r="S3" s="26"/>
    </row>
    <row r="4" spans="2:19" x14ac:dyDescent="0.25">
      <c r="B4" s="25" t="s">
        <v>57</v>
      </c>
      <c r="C4" s="25" t="s">
        <v>48</v>
      </c>
      <c r="F4" s="33"/>
      <c r="G4" s="33"/>
      <c r="H4" s="34"/>
      <c r="L4" s="25" t="s">
        <v>67</v>
      </c>
      <c r="M4" s="26">
        <f>SUM('5 Jahre'!$E$80:$E$89)</f>
        <v>0</v>
      </c>
      <c r="N4" s="26">
        <f>SUM('5 Jahre'!$E$90:$E$101)</f>
        <v>0</v>
      </c>
      <c r="O4" s="26">
        <f>SUM('5 Jahre'!$E$102:$E$113)</f>
        <v>0</v>
      </c>
      <c r="P4" s="26">
        <f>SUM('5 Jahre'!$D$90:$D$101)</f>
        <v>0</v>
      </c>
      <c r="Q4" s="26">
        <f>SUM('5 Jahre'!$D$102:$D$113)</f>
        <v>0</v>
      </c>
      <c r="R4" s="26"/>
      <c r="S4" s="26"/>
    </row>
    <row r="5" spans="2:19" x14ac:dyDescent="0.25">
      <c r="B5" s="25" t="s">
        <v>161</v>
      </c>
      <c r="C5" s="25" t="s">
        <v>47</v>
      </c>
      <c r="L5" s="25" t="s">
        <v>68</v>
      </c>
      <c r="M5" s="26">
        <f>SUM('5 Jahre'!$E$114:$E$122)</f>
        <v>0</v>
      </c>
      <c r="N5" s="26">
        <f>SUM('5 Jahre'!$E$123:$E$134)</f>
        <v>0</v>
      </c>
      <c r="O5" s="26">
        <f>SUM('5 Jahre'!$E$135:$E$146)</f>
        <v>0</v>
      </c>
      <c r="P5" s="26">
        <f>SUM('5 Jahre'!$D$123:$D$134)</f>
        <v>0</v>
      </c>
      <c r="Q5" s="26">
        <f>SUM('5 Jahre'!$D$135:$D$146)</f>
        <v>0</v>
      </c>
    </row>
    <row r="6" spans="2:19" x14ac:dyDescent="0.25">
      <c r="B6" s="25" t="s">
        <v>59</v>
      </c>
      <c r="C6" s="25" t="s">
        <v>46</v>
      </c>
      <c r="L6" s="25" t="s">
        <v>69</v>
      </c>
      <c r="M6" s="26">
        <f>SUM('5 Jahre'!$E$147:$E$154)</f>
        <v>0</v>
      </c>
      <c r="N6" s="26">
        <f>SUM('5 Jahre'!$E$155:$E$166)</f>
        <v>0</v>
      </c>
      <c r="O6" s="26">
        <f>SUM('5 Jahre'!$E$167:$E$178)</f>
        <v>0</v>
      </c>
      <c r="P6" s="26">
        <f>SUM('5 Jahre'!$D$155:$D$166)</f>
        <v>0</v>
      </c>
      <c r="Q6" s="26">
        <f>SUM('5 Jahre'!$D$167:$D$178)</f>
        <v>0</v>
      </c>
    </row>
    <row r="7" spans="2:19" x14ac:dyDescent="0.25">
      <c r="B7" s="25" t="s">
        <v>162</v>
      </c>
      <c r="C7" s="25" t="s">
        <v>29</v>
      </c>
      <c r="L7" s="25" t="s">
        <v>70</v>
      </c>
      <c r="M7" s="26">
        <f>SUM('5 Jahre'!$E$179:$E$185)</f>
        <v>0</v>
      </c>
      <c r="N7" s="26">
        <f>SUM('5 Jahre'!$E$186:$E$197)</f>
        <v>0</v>
      </c>
      <c r="O7" s="26">
        <f>SUM('5 Jahre'!$E$198:$E$209)</f>
        <v>0</v>
      </c>
      <c r="P7" s="26">
        <f>SUM('5 Jahre'!$D$186:$D$197)</f>
        <v>0</v>
      </c>
      <c r="Q7" s="26">
        <f>SUM('5 Jahre'!$D$198:$D$209)</f>
        <v>0</v>
      </c>
    </row>
    <row r="8" spans="2:19" x14ac:dyDescent="0.25">
      <c r="B8" s="25" t="s">
        <v>60</v>
      </c>
      <c r="C8" s="25" t="s">
        <v>43</v>
      </c>
      <c r="L8" s="25" t="s">
        <v>71</v>
      </c>
      <c r="M8" s="26">
        <f>SUM('5 Jahre'!$E$210:$E$215)</f>
        <v>0</v>
      </c>
      <c r="N8" s="26">
        <f>SUM('5 Jahre'!$E$216:$E$227)</f>
        <v>0</v>
      </c>
      <c r="O8" s="26">
        <f>SUM('5 Jahre'!$E$228:$E$239)</f>
        <v>0</v>
      </c>
      <c r="P8" s="26">
        <f>SUM('5 Jahre'!$D$216:$D$227)</f>
        <v>0</v>
      </c>
      <c r="Q8" s="26">
        <f>SUM('5 Jahre'!$D$228:$D$239)</f>
        <v>0</v>
      </c>
    </row>
    <row r="9" spans="2:19" x14ac:dyDescent="0.25">
      <c r="B9" s="25" t="s">
        <v>61</v>
      </c>
      <c r="C9" s="25" t="s">
        <v>42</v>
      </c>
      <c r="L9" s="25" t="s">
        <v>72</v>
      </c>
      <c r="M9" s="26">
        <f>SUM('5 Jahre'!$E$240:$E$244)</f>
        <v>0</v>
      </c>
      <c r="N9" s="26">
        <f>SUM('5 Jahre'!$E$245:$E$256)</f>
        <v>0</v>
      </c>
      <c r="O9" s="26">
        <f>SUM('5 Jahre'!$E$257:$E$268)</f>
        <v>0</v>
      </c>
      <c r="P9" s="26">
        <f>SUM('5 Jahre'!$D$245:$D$256)</f>
        <v>0</v>
      </c>
      <c r="Q9" s="26">
        <f>SUM('5 Jahre'!$D$257:$D$268)</f>
        <v>0</v>
      </c>
    </row>
    <row r="10" spans="2:19" x14ac:dyDescent="0.25">
      <c r="C10" s="25" t="s">
        <v>41</v>
      </c>
      <c r="L10" s="25" t="s">
        <v>73</v>
      </c>
      <c r="M10" s="26">
        <f>SUM('5 Jahre'!$E$269:$E$272)</f>
        <v>0</v>
      </c>
      <c r="N10" s="26">
        <f>SUM('5 Jahre'!$E$273:$E$284)</f>
        <v>0</v>
      </c>
      <c r="O10" s="26">
        <f>SUM('5 Jahre'!$E$285:$E$296)</f>
        <v>0</v>
      </c>
      <c r="P10" s="26">
        <f>SUM('5 Jahre'!$D$273:$D$284)</f>
        <v>0</v>
      </c>
      <c r="Q10" s="26">
        <f>SUM('5 Jahre'!$D$285:$D$296)</f>
        <v>0</v>
      </c>
    </row>
    <row r="11" spans="2:19" x14ac:dyDescent="0.25">
      <c r="C11" s="25" t="s">
        <v>40</v>
      </c>
      <c r="L11" s="25" t="s">
        <v>74</v>
      </c>
      <c r="M11" s="26">
        <f>SUM('5 Jahre'!$E$297:$E$299)</f>
        <v>0</v>
      </c>
      <c r="N11" s="26">
        <f>SUM('5 Jahre'!$E$300:$E$311)</f>
        <v>0</v>
      </c>
      <c r="O11" s="26">
        <f>SUM('5 Jahre'!$E$312:$E$323)</f>
        <v>0</v>
      </c>
      <c r="P11" s="26">
        <f>SUM('5 Jahre'!$D$300:$D$311)</f>
        <v>0</v>
      </c>
      <c r="Q11" s="26">
        <f>SUM('5 Jahre'!$D$312:$D$323)</f>
        <v>0</v>
      </c>
    </row>
    <row r="12" spans="2:19" x14ac:dyDescent="0.25">
      <c r="C12" s="25" t="s">
        <v>39</v>
      </c>
      <c r="L12" s="25" t="s">
        <v>75</v>
      </c>
      <c r="M12" s="26">
        <f>SUM('5 Jahre'!$E$324:$E$325)</f>
        <v>0</v>
      </c>
      <c r="N12" s="26">
        <f>SUM('5 Jahre'!$E$326:$E$337)</f>
        <v>0</v>
      </c>
      <c r="O12" s="26">
        <f>SUM('5 Jahre'!$E$338:$E$349)</f>
        <v>0</v>
      </c>
      <c r="P12" s="26">
        <f>SUM('5 Jahre'!$D$326:$D$337)</f>
        <v>0</v>
      </c>
      <c r="Q12" s="26">
        <f>SUM('5 Jahre'!$D$338:$D$349)</f>
        <v>0</v>
      </c>
    </row>
    <row r="13" spans="2:19" x14ac:dyDescent="0.25">
      <c r="C13" s="25" t="s">
        <v>36</v>
      </c>
      <c r="L13" s="25" t="s">
        <v>76</v>
      </c>
      <c r="M13" s="26">
        <f>SUM('5 Jahre'!$E$350)</f>
        <v>0</v>
      </c>
      <c r="N13" s="26">
        <f>SUM('5 Jahre'!$E$351:$E$362)</f>
        <v>0</v>
      </c>
      <c r="O13" s="26">
        <f>SUM('5 Jahre'!$E$363:$E$374)</f>
        <v>0</v>
      </c>
      <c r="P13" s="26">
        <f>'5 Jahre'!$D$362</f>
        <v>0</v>
      </c>
      <c r="Q13" s="26">
        <f>SUM('5 Jahre'!$D$363:$D$374)</f>
        <v>0</v>
      </c>
    </row>
    <row r="14" spans="2:19" x14ac:dyDescent="0.25">
      <c r="L14" s="25" t="s">
        <v>77</v>
      </c>
      <c r="M14" s="26">
        <f>SUM('5 Jahre'!$N$9:$N$20)</f>
        <v>0</v>
      </c>
      <c r="N14" s="26">
        <f>SUM('5 Jahre'!$N$21:$N$32)</f>
        <v>0</v>
      </c>
      <c r="O14" s="26">
        <f>SUM('5 Jahre'!$N$33:$N$44)</f>
        <v>0</v>
      </c>
      <c r="P14" s="26">
        <f>SUM('5 Jahre'!$M$21:$M$32)</f>
        <v>0</v>
      </c>
      <c r="Q14" s="26">
        <f>SUM('5 Jahre'!$M$33:$M$44)</f>
        <v>0</v>
      </c>
    </row>
    <row r="15" spans="2:19" x14ac:dyDescent="0.25">
      <c r="L15" s="25" t="s">
        <v>78</v>
      </c>
      <c r="M15" s="26">
        <f>SUM('5 Jahre'!$N$45:$N$55)</f>
        <v>0</v>
      </c>
      <c r="N15" s="26">
        <f>SUM('5 Jahre'!$N$56:$N$67)</f>
        <v>0</v>
      </c>
      <c r="O15" s="26">
        <f>SUM('5 Jahre'!$N$68:$N$79)</f>
        <v>0</v>
      </c>
      <c r="P15" s="26">
        <f>SUM('5 Jahre'!$M$56:$M$67)</f>
        <v>0</v>
      </c>
      <c r="Q15" s="26">
        <f>SUM('5 Jahre'!$M$68:$M$79)</f>
        <v>0</v>
      </c>
    </row>
    <row r="16" spans="2:19" x14ac:dyDescent="0.25">
      <c r="L16" s="25" t="s">
        <v>79</v>
      </c>
      <c r="M16" s="26">
        <f>SUM('5 Jahre'!$N$80:$N$89)</f>
        <v>0</v>
      </c>
      <c r="N16" s="26">
        <f>SUM('5 Jahre'!$N$90:$N$101)</f>
        <v>0</v>
      </c>
      <c r="O16" s="26">
        <f>SUM('5 Jahre'!$N$102:$N$113)</f>
        <v>0</v>
      </c>
      <c r="P16" s="26">
        <f>SUM('5 Jahre'!$M$90:$M$101)</f>
        <v>0</v>
      </c>
      <c r="Q16" s="26">
        <f>SUM('5 Jahre'!$M$102:$M$113)</f>
        <v>0</v>
      </c>
    </row>
    <row r="17" spans="2:17" x14ac:dyDescent="0.25">
      <c r="B17" s="15" t="s">
        <v>14</v>
      </c>
      <c r="C17" s="16"/>
      <c r="D17" s="16"/>
      <c r="E17" s="16"/>
      <c r="F17" s="16"/>
      <c r="G17" s="16"/>
      <c r="H17" s="16"/>
      <c r="L17" s="25" t="s">
        <v>80</v>
      </c>
      <c r="M17" s="26">
        <f>SUM('5 Jahre'!$N$114:$N$122)</f>
        <v>0</v>
      </c>
      <c r="N17" s="26">
        <f>SUM('5 Jahre'!$N$123:$N$134)</f>
        <v>0</v>
      </c>
      <c r="O17" s="26">
        <f>SUM('5 Jahre'!$N$135:$N$146)</f>
        <v>0</v>
      </c>
      <c r="P17" s="26">
        <f>SUM('5 Jahre'!$M$123:$M$134)</f>
        <v>0</v>
      </c>
      <c r="Q17" s="26">
        <f>SUM('5 Jahre'!$M$135:$M$146)</f>
        <v>0</v>
      </c>
    </row>
    <row r="18" spans="2:17" ht="21" x14ac:dyDescent="0.35">
      <c r="B18" s="53" t="s">
        <v>0</v>
      </c>
      <c r="C18" s="53"/>
      <c r="D18" s="53"/>
      <c r="E18" s="53"/>
      <c r="F18" s="21">
        <f>'IB.SH Mittelstandskredit'!D6</f>
        <v>0</v>
      </c>
      <c r="G18" s="16"/>
      <c r="H18" s="16"/>
      <c r="L18" s="25" t="s">
        <v>81</v>
      </c>
      <c r="M18" s="26">
        <f>SUM('5 Jahre'!$N$147:$N$154)</f>
        <v>0</v>
      </c>
      <c r="N18" s="26">
        <f>SUM('5 Jahre'!$N$155:$N$166)</f>
        <v>0</v>
      </c>
      <c r="O18" s="26">
        <f>SUM('5 Jahre'!$N$167:$N$178)</f>
        <v>0</v>
      </c>
      <c r="P18" s="26">
        <f>SUM('5 Jahre'!$M$155:$M$166)</f>
        <v>0</v>
      </c>
      <c r="Q18" s="26">
        <f>SUM('5 Jahre'!$M$167:$M$178)</f>
        <v>0</v>
      </c>
    </row>
    <row r="19" spans="2:17" ht="21" x14ac:dyDescent="0.35">
      <c r="B19" s="53" t="s">
        <v>10</v>
      </c>
      <c r="C19" s="53"/>
      <c r="D19" s="53"/>
      <c r="E19" s="53"/>
      <c r="F19" s="32">
        <f>'IB.SH Mittelstandskredit'!E31</f>
        <v>0</v>
      </c>
      <c r="G19" s="16"/>
      <c r="H19" s="16"/>
      <c r="L19" s="25" t="s">
        <v>82</v>
      </c>
      <c r="M19" s="26">
        <f>SUM('5 Jahre'!$N$179:$N$185)</f>
        <v>0</v>
      </c>
      <c r="N19" s="26">
        <f>SUM('5 Jahre'!$N$186:$N$197)</f>
        <v>0</v>
      </c>
      <c r="O19" s="26">
        <f>SUM('5 Jahre'!$N$198:$N$209)</f>
        <v>0</v>
      </c>
      <c r="P19" s="26">
        <f>SUM('5 Jahre'!$M$186:$M$197)</f>
        <v>0</v>
      </c>
      <c r="Q19" s="26">
        <f>SUM('5 Jahre'!$M$198:$M$209)</f>
        <v>0</v>
      </c>
    </row>
    <row r="20" spans="2:17" ht="21" x14ac:dyDescent="0.35">
      <c r="B20" s="16" t="s">
        <v>8</v>
      </c>
      <c r="C20" s="22"/>
      <c r="D20" s="22"/>
      <c r="E20" s="22"/>
      <c r="F20" s="16"/>
      <c r="G20" s="16"/>
      <c r="H20" s="16"/>
      <c r="L20" s="25" t="s">
        <v>83</v>
      </c>
      <c r="M20" s="26">
        <f>SUM('5 Jahre'!$N$210:$N$215)</f>
        <v>0</v>
      </c>
      <c r="N20" s="26">
        <f>SUM('5 Jahre'!$N$216:$N$227)</f>
        <v>0</v>
      </c>
      <c r="O20" s="26">
        <f>SUM('5 Jahre'!$N$228:$N$239)</f>
        <v>0</v>
      </c>
      <c r="P20" s="26">
        <f>SUM('5 Jahre'!$M$216:$M$227)</f>
        <v>0</v>
      </c>
      <c r="Q20" s="26">
        <f>SUM('5 Jahre'!$M$228:$M$239)</f>
        <v>0</v>
      </c>
    </row>
    <row r="21" spans="2:17" ht="21" x14ac:dyDescent="0.35">
      <c r="B21" s="16"/>
      <c r="C21" s="22"/>
      <c r="D21" s="18">
        <f>'IB.SH Mittelstandskredit'!D9</f>
        <v>0</v>
      </c>
      <c r="E21" s="18">
        <f>D21</f>
        <v>0</v>
      </c>
      <c r="L21" s="25" t="s">
        <v>84</v>
      </c>
      <c r="M21" s="26">
        <f>SUM('5 Jahre'!$N$240:$N$244)</f>
        <v>0</v>
      </c>
      <c r="N21" s="26">
        <f>SUM('5 Jahre'!$N$245:$N$256)</f>
        <v>0</v>
      </c>
      <c r="O21" s="26">
        <f>SUM('5 Jahre'!$N$257:$N$268)</f>
        <v>0</v>
      </c>
      <c r="P21" s="26">
        <f>SUM('5 Jahre'!$M$245:$M$256)</f>
        <v>0</v>
      </c>
      <c r="Q21" s="26">
        <f>SUM('5 Jahre'!$M$257:$M$268)</f>
        <v>0</v>
      </c>
    </row>
    <row r="22" spans="2:17" ht="47.25" x14ac:dyDescent="0.25">
      <c r="B22" s="11" t="s">
        <v>1</v>
      </c>
      <c r="C22" s="11" t="s">
        <v>2</v>
      </c>
      <c r="D22" s="11" t="s">
        <v>17</v>
      </c>
      <c r="E22" s="11" t="s">
        <v>15</v>
      </c>
      <c r="L22" s="25" t="s">
        <v>85</v>
      </c>
      <c r="M22" s="26">
        <f>SUM('5 Jahre'!$N$269:$N$272)</f>
        <v>0</v>
      </c>
      <c r="N22" s="26">
        <f>SUM('5 Jahre'!$N$273:$N$284)</f>
        <v>0</v>
      </c>
      <c r="O22" s="26">
        <f>SUM('5 Jahre'!$N$285:$N$296)</f>
        <v>0</v>
      </c>
      <c r="P22" s="26">
        <f>SUM('5 Jahre'!$M$273:$M$284)</f>
        <v>0</v>
      </c>
      <c r="Q22" s="26">
        <f>SUM('5 Jahre'!$M$285:$M$296)</f>
        <v>0</v>
      </c>
    </row>
    <row r="23" spans="2:17" ht="15.75" x14ac:dyDescent="0.25">
      <c r="B23" s="12">
        <v>5</v>
      </c>
      <c r="C23" s="12">
        <v>1</v>
      </c>
      <c r="D23" s="19">
        <f>-PMT(D$21/12,($B23-$C23)*12,100000)*12*100/100000-D$21*100</f>
        <v>25</v>
      </c>
      <c r="E23" s="13">
        <f>ROUNDUP($F$18*(D23+$E$21*100)/100/12,2)</f>
        <v>0</v>
      </c>
      <c r="L23" s="25" t="s">
        <v>86</v>
      </c>
      <c r="M23" s="26">
        <f>SUM('5 Jahre'!$N$297:$N$299)</f>
        <v>0</v>
      </c>
      <c r="N23" s="26">
        <f>SUM('5 Jahre'!$N$300:$N$311)</f>
        <v>0</v>
      </c>
      <c r="O23" s="26">
        <f>SUM('5 Jahre'!$N$312:$N$323)</f>
        <v>0</v>
      </c>
      <c r="P23" s="26">
        <f>SUM('5 Jahre'!$M$300:$M$311)</f>
        <v>0</v>
      </c>
      <c r="Q23" s="26">
        <f>SUM('5 Jahre'!$M$312:$M$323)</f>
        <v>0</v>
      </c>
    </row>
    <row r="24" spans="2:17" ht="15.75" x14ac:dyDescent="0.25">
      <c r="B24" s="12">
        <v>5</v>
      </c>
      <c r="C24" s="12">
        <v>2</v>
      </c>
      <c r="D24" s="19">
        <f t="shared" ref="D24:D30" si="0">-PMT(D$21/12,($B24-$C24)*12,100000)*12*100/100000-D$21*100</f>
        <v>33.333333333333336</v>
      </c>
      <c r="E24" s="13">
        <f t="shared" ref="E24:E30" si="1">ROUNDUP($F$18*(D24+$E$21*100)/100/12,2)</f>
        <v>0</v>
      </c>
      <c r="L24" s="25" t="s">
        <v>87</v>
      </c>
      <c r="M24" s="26">
        <f>SUM('5 Jahre'!$N$324:$N$325)</f>
        <v>0</v>
      </c>
      <c r="N24" s="26">
        <f>SUM('5 Jahre'!$N$326:$N$337)</f>
        <v>0</v>
      </c>
      <c r="O24" s="26">
        <f>SUM('5 Jahre'!$N$338:$N$349)</f>
        <v>0</v>
      </c>
      <c r="P24" s="26">
        <f>SUM('5 Jahre'!$M$326:$M$337)</f>
        <v>0</v>
      </c>
      <c r="Q24" s="26">
        <f>SUM('5 Jahre'!$M$338:$M$349)</f>
        <v>0</v>
      </c>
    </row>
    <row r="25" spans="2:17" ht="15.75" x14ac:dyDescent="0.25">
      <c r="B25" s="14">
        <v>7</v>
      </c>
      <c r="C25" s="14">
        <v>1</v>
      </c>
      <c r="D25" s="35">
        <f t="shared" si="0"/>
        <v>16.666666666666668</v>
      </c>
      <c r="E25" s="36">
        <f t="shared" si="1"/>
        <v>0</v>
      </c>
      <c r="L25" s="25" t="s">
        <v>88</v>
      </c>
      <c r="M25" s="26">
        <f>SUM('5 Jahre'!$N$350)</f>
        <v>0</v>
      </c>
      <c r="N25" s="26">
        <f>SUM('5 Jahre'!$N$363:$N$374)</f>
        <v>0</v>
      </c>
      <c r="O25" s="26">
        <f>SUM('5 Jahre'!$N$363:$N$374)</f>
        <v>0</v>
      </c>
      <c r="P25" s="26">
        <f>'5 Jahre'!$M$362</f>
        <v>0</v>
      </c>
      <c r="Q25" s="26">
        <f>SUM('5 Jahre'!$M$363:$M$374)</f>
        <v>0</v>
      </c>
    </row>
    <row r="26" spans="2:17" ht="15.75" x14ac:dyDescent="0.25">
      <c r="B26" s="14">
        <v>7</v>
      </c>
      <c r="C26" s="14">
        <v>2</v>
      </c>
      <c r="D26" s="35">
        <f t="shared" si="0"/>
        <v>20</v>
      </c>
      <c r="E26" s="36">
        <f t="shared" si="1"/>
        <v>0</v>
      </c>
      <c r="L26" s="25" t="s">
        <v>89</v>
      </c>
      <c r="M26" s="26">
        <f>SUM('7 Jahre'!$E$9:$E$20)</f>
        <v>0</v>
      </c>
      <c r="N26" s="26">
        <f>SUM('7 Jahre'!$E$21:$E$32)</f>
        <v>0</v>
      </c>
      <c r="O26" s="26">
        <f>SUM('7 Jahre'!$E$33:$E$44)</f>
        <v>0</v>
      </c>
      <c r="P26" s="26">
        <f>SUM('7 Jahre'!$D$21:$D$32)</f>
        <v>0</v>
      </c>
      <c r="Q26" s="26">
        <f>SUM('7 Jahre'!$D$33:$D$44)</f>
        <v>0</v>
      </c>
    </row>
    <row r="27" spans="2:17" ht="15.75" x14ac:dyDescent="0.25">
      <c r="B27" s="12">
        <v>10</v>
      </c>
      <c r="C27" s="12">
        <v>1</v>
      </c>
      <c r="D27" s="19">
        <f t="shared" si="0"/>
        <v>11.111111111111112</v>
      </c>
      <c r="E27" s="13">
        <f t="shared" si="1"/>
        <v>0</v>
      </c>
      <c r="L27" s="25" t="s">
        <v>90</v>
      </c>
      <c r="M27" s="26">
        <f>SUM('7 Jahre'!$E$45:$E$55)</f>
        <v>0</v>
      </c>
      <c r="N27" s="26">
        <f>SUM('7 Jahre'!$E$56:$E$67)</f>
        <v>0</v>
      </c>
      <c r="O27" s="26">
        <f>SUM('7 Jahre'!$E$68:$E$79)</f>
        <v>0</v>
      </c>
      <c r="P27" s="26">
        <f>SUM('7 Jahre'!$D$56:$D$67)</f>
        <v>0</v>
      </c>
      <c r="Q27" s="26">
        <f>SUM('7 Jahre'!$D$68:$D$79)</f>
        <v>0</v>
      </c>
    </row>
    <row r="28" spans="2:17" ht="15.75" x14ac:dyDescent="0.25">
      <c r="B28" s="12">
        <v>10</v>
      </c>
      <c r="C28" s="12">
        <v>2</v>
      </c>
      <c r="D28" s="19">
        <f t="shared" si="0"/>
        <v>12.5</v>
      </c>
      <c r="E28" s="13">
        <f t="shared" si="1"/>
        <v>0</v>
      </c>
      <c r="L28" s="25" t="s">
        <v>91</v>
      </c>
      <c r="M28" s="26">
        <f>SUM('7 Jahre'!$E$80:$E$89)</f>
        <v>0</v>
      </c>
      <c r="N28" s="26">
        <f>SUM('7 Jahre'!$E$90:$E$101)</f>
        <v>0</v>
      </c>
      <c r="O28" s="26">
        <f>SUM('7 Jahre'!$E$102:$E$113)</f>
        <v>0</v>
      </c>
      <c r="P28" s="26">
        <f>SUM('7 Jahre'!$D$90:$D$101)</f>
        <v>0</v>
      </c>
      <c r="Q28" s="26">
        <f>SUM('7 Jahre'!$D$102:$D$113)</f>
        <v>0</v>
      </c>
    </row>
    <row r="29" spans="2:17" ht="15.75" x14ac:dyDescent="0.25">
      <c r="B29" s="14">
        <v>12</v>
      </c>
      <c r="C29" s="14">
        <v>1</v>
      </c>
      <c r="D29" s="35">
        <f t="shared" si="0"/>
        <v>9.0909090909090917</v>
      </c>
      <c r="E29" s="36">
        <f t="shared" si="1"/>
        <v>0</v>
      </c>
      <c r="L29" s="25" t="s">
        <v>92</v>
      </c>
      <c r="M29" s="26">
        <f>SUM('7 Jahre'!$E$114:$E$122)</f>
        <v>0</v>
      </c>
      <c r="N29" s="26">
        <f>SUM('7 Jahre'!$E$123:$E$134)</f>
        <v>0</v>
      </c>
      <c r="O29" s="26">
        <f>SUM('7 Jahre'!$E$135:$E$146)</f>
        <v>0</v>
      </c>
      <c r="P29" s="26">
        <f>SUM('7 Jahre'!$D$123:$D$134)</f>
        <v>0</v>
      </c>
      <c r="Q29" s="26">
        <f>SUM('7 Jahre'!$D$135:$D$146)</f>
        <v>0</v>
      </c>
    </row>
    <row r="30" spans="2:17" ht="15.75" x14ac:dyDescent="0.25">
      <c r="B30" s="17">
        <v>12</v>
      </c>
      <c r="C30" s="17">
        <v>2</v>
      </c>
      <c r="D30" s="35">
        <f t="shared" si="0"/>
        <v>10</v>
      </c>
      <c r="E30" s="36">
        <f t="shared" si="1"/>
        <v>0</v>
      </c>
      <c r="L30" s="25" t="s">
        <v>93</v>
      </c>
      <c r="M30" s="26">
        <f>SUM('7 Jahre'!$E$147:$E$154)</f>
        <v>0</v>
      </c>
      <c r="N30" s="26">
        <f>SUM('7 Jahre'!$E$155:$E$166)</f>
        <v>0</v>
      </c>
      <c r="O30" s="26">
        <f>SUM('7 Jahre'!$E$167:$E$178)</f>
        <v>0</v>
      </c>
      <c r="P30" s="26">
        <f>SUM('7 Jahre'!$D$155:$D$166)</f>
        <v>0</v>
      </c>
      <c r="Q30" s="26">
        <f>SUM('7 Jahre'!$D$167:$D$178)</f>
        <v>0</v>
      </c>
    </row>
    <row r="31" spans="2:17" x14ac:dyDescent="0.25">
      <c r="L31" s="25" t="s">
        <v>94</v>
      </c>
      <c r="M31" s="26">
        <f>SUM('7 Jahre'!$E$179:$E$185)</f>
        <v>0</v>
      </c>
      <c r="N31" s="26">
        <f>SUM('7 Jahre'!$E$186:$E$197)</f>
        <v>0</v>
      </c>
      <c r="O31" s="26">
        <f>SUM('7 Jahre'!$E$198:$E$209)</f>
        <v>0</v>
      </c>
      <c r="P31" s="26">
        <f>SUM('7 Jahre'!$D$186:$D$197)</f>
        <v>0</v>
      </c>
      <c r="Q31" s="26">
        <f>SUM('7 Jahre'!$D$198:$D$209)</f>
        <v>0</v>
      </c>
    </row>
    <row r="32" spans="2:17" x14ac:dyDescent="0.25">
      <c r="L32" s="25" t="s">
        <v>95</v>
      </c>
      <c r="M32" s="26">
        <f>SUM('7 Jahre'!$E$210:$E$215)</f>
        <v>0</v>
      </c>
      <c r="N32" s="26">
        <f>SUM('7 Jahre'!$E$216:$E$227)</f>
        <v>0</v>
      </c>
      <c r="O32" s="26">
        <f>SUM('7 Jahre'!$E$228:$E$239)</f>
        <v>0</v>
      </c>
      <c r="P32" s="26">
        <f>SUM('7 Jahre'!$D$216:$D$227)</f>
        <v>0</v>
      </c>
      <c r="Q32" s="26">
        <f>SUM('7 Jahre'!$D$228:$D$239)</f>
        <v>0</v>
      </c>
    </row>
    <row r="33" spans="12:17" x14ac:dyDescent="0.25">
      <c r="L33" s="25" t="s">
        <v>96</v>
      </c>
      <c r="M33" s="26">
        <f>SUM('7 Jahre'!$E$240:$E$244)</f>
        <v>0</v>
      </c>
      <c r="N33" s="26">
        <f>SUM('7 Jahre'!$E$245:$E$256)</f>
        <v>0</v>
      </c>
      <c r="O33" s="26">
        <f>SUM('7 Jahre'!$E$257:$E$268)</f>
        <v>0</v>
      </c>
      <c r="P33" s="26">
        <f>SUM('7 Jahre'!$D$245:$D$256)</f>
        <v>0</v>
      </c>
      <c r="Q33" s="26">
        <f>SUM('7 Jahre'!$D$257:$D$268)</f>
        <v>0</v>
      </c>
    </row>
    <row r="34" spans="12:17" x14ac:dyDescent="0.25">
      <c r="L34" s="25" t="s">
        <v>97</v>
      </c>
      <c r="M34" s="26">
        <f>SUM('7 Jahre'!$E$269:$E$272)</f>
        <v>0</v>
      </c>
      <c r="N34" s="26">
        <f>SUM('7 Jahre'!$E$273:$E$284)</f>
        <v>0</v>
      </c>
      <c r="O34" s="26">
        <f>SUM('7 Jahre'!$E$285:$E$296)</f>
        <v>0</v>
      </c>
      <c r="P34" s="26">
        <f>SUM('7 Jahre'!$D$273:$D$284)</f>
        <v>0</v>
      </c>
      <c r="Q34" s="26">
        <f>SUM('7 Jahre'!$D$285:$D$296)</f>
        <v>0</v>
      </c>
    </row>
    <row r="35" spans="12:17" x14ac:dyDescent="0.25">
      <c r="L35" s="25" t="s">
        <v>98</v>
      </c>
      <c r="M35" s="26">
        <f>SUM('7 Jahre'!$E$297:$E$299)</f>
        <v>0</v>
      </c>
      <c r="N35" s="26">
        <f>SUM('7 Jahre'!$E$300:$E$311)</f>
        <v>0</v>
      </c>
      <c r="O35" s="26">
        <f>SUM('7 Jahre'!$E$312:$E$323)</f>
        <v>0</v>
      </c>
      <c r="P35" s="26">
        <f>SUM('7 Jahre'!$D$300:$D$311)</f>
        <v>0</v>
      </c>
      <c r="Q35" s="26">
        <f>SUM('7 Jahre'!$D$312:$D$323)</f>
        <v>0</v>
      </c>
    </row>
    <row r="36" spans="12:17" x14ac:dyDescent="0.25">
      <c r="L36" s="25" t="s">
        <v>99</v>
      </c>
      <c r="M36" s="26">
        <f>SUM('7 Jahre'!$E$324:$E$325)</f>
        <v>0</v>
      </c>
      <c r="N36" s="26">
        <f>SUM('7 Jahre'!$E$326:$E$337)</f>
        <v>0</v>
      </c>
      <c r="O36" s="26">
        <f>SUM('7 Jahre'!$E$338:$E$349)</f>
        <v>0</v>
      </c>
      <c r="P36" s="26">
        <f>SUM('7 Jahre'!$D$326:$D$337)</f>
        <v>0</v>
      </c>
      <c r="Q36" s="26">
        <f>SUM('7 Jahre'!$D$338:$D$349)</f>
        <v>0</v>
      </c>
    </row>
    <row r="37" spans="12:17" x14ac:dyDescent="0.25">
      <c r="L37" s="25" t="s">
        <v>100</v>
      </c>
      <c r="M37" s="26">
        <f>SUM('7 Jahre'!$E$350)</f>
        <v>0</v>
      </c>
      <c r="N37" s="26">
        <f>SUM('7 Jahre'!$E$351:$E$362)</f>
        <v>0</v>
      </c>
      <c r="O37" s="26">
        <f>SUM('7 Jahre'!$E$363:$E$374)</f>
        <v>0</v>
      </c>
      <c r="P37" s="26">
        <f>'7 Jahre'!$D$362</f>
        <v>0</v>
      </c>
      <c r="Q37" s="26">
        <f>SUM('7 Jahre'!$D$363:$D$374)</f>
        <v>0</v>
      </c>
    </row>
    <row r="38" spans="12:17" x14ac:dyDescent="0.25">
      <c r="L38" s="25" t="s">
        <v>101</v>
      </c>
      <c r="M38" s="26">
        <f>SUM('7 Jahre'!$N$9:$N$20)</f>
        <v>0</v>
      </c>
      <c r="N38" s="26">
        <f>SUM('7 Jahre'!$N$21:$N$32)</f>
        <v>0</v>
      </c>
      <c r="O38" s="26">
        <f>SUM('7 Jahre'!$N$33:$N$44)</f>
        <v>0</v>
      </c>
      <c r="P38" s="26">
        <f>SUM('7 Jahre'!$M$21:$M$32)</f>
        <v>0</v>
      </c>
      <c r="Q38" s="26">
        <f>SUM('7 Jahre'!$M$33:$M$44)</f>
        <v>0</v>
      </c>
    </row>
    <row r="39" spans="12:17" x14ac:dyDescent="0.25">
      <c r="L39" s="25" t="s">
        <v>102</v>
      </c>
      <c r="M39" s="26">
        <f>SUM('7 Jahre'!$N$45:$N$55)</f>
        <v>0</v>
      </c>
      <c r="N39" s="26">
        <f>SUM('7 Jahre'!$N$56:$N$67)</f>
        <v>0</v>
      </c>
      <c r="O39" s="26">
        <f>SUM('7 Jahre'!$N$68:$N$79)</f>
        <v>0</v>
      </c>
      <c r="P39" s="26">
        <f>SUM('7 Jahre'!$M$56:$M$67)</f>
        <v>0</v>
      </c>
      <c r="Q39" s="26">
        <f>SUM('7 Jahre'!$M$68:$M$79)</f>
        <v>0</v>
      </c>
    </row>
    <row r="40" spans="12:17" x14ac:dyDescent="0.25">
      <c r="L40" s="25" t="s">
        <v>103</v>
      </c>
      <c r="M40" s="26">
        <f>SUM('7 Jahre'!$N$80:$N$89)</f>
        <v>0</v>
      </c>
      <c r="N40" s="26">
        <f>SUM('7 Jahre'!$N$90:$N$101)</f>
        <v>0</v>
      </c>
      <c r="O40" s="26">
        <f>SUM('7 Jahre'!$N$102:$N$113)</f>
        <v>0</v>
      </c>
      <c r="P40" s="26">
        <f>SUM('7 Jahre'!$M$90:$M$101)</f>
        <v>0</v>
      </c>
      <c r="Q40" s="26">
        <f>SUM('7 Jahre'!$M$102:$M$113)</f>
        <v>0</v>
      </c>
    </row>
    <row r="41" spans="12:17" x14ac:dyDescent="0.25">
      <c r="L41" s="25" t="s">
        <v>104</v>
      </c>
      <c r="M41" s="26">
        <f>SUM('7 Jahre'!$N$114:$N$122)</f>
        <v>0</v>
      </c>
      <c r="N41" s="26">
        <f>SUM('7 Jahre'!$N$123:$N$134)</f>
        <v>0</v>
      </c>
      <c r="O41" s="26">
        <f>SUM('7 Jahre'!$N$135:$N$146)</f>
        <v>0</v>
      </c>
      <c r="P41" s="26">
        <f>SUM('7 Jahre'!$M$123:$M$134)</f>
        <v>0</v>
      </c>
      <c r="Q41" s="26">
        <f>SUM('7 Jahre'!$M$135:$M$146)</f>
        <v>0</v>
      </c>
    </row>
    <row r="42" spans="12:17" x14ac:dyDescent="0.25">
      <c r="L42" s="25" t="s">
        <v>105</v>
      </c>
      <c r="M42" s="26">
        <f>SUM('7 Jahre'!$N$147:$N$154)</f>
        <v>0</v>
      </c>
      <c r="N42" s="26">
        <f>SUM('7 Jahre'!$N$155:$N$166)</f>
        <v>0</v>
      </c>
      <c r="O42" s="26">
        <f>SUM('7 Jahre'!$N$167:$N$178)</f>
        <v>0</v>
      </c>
      <c r="P42" s="26">
        <f>SUM('7 Jahre'!$M$155:$M$166)</f>
        <v>0</v>
      </c>
      <c r="Q42" s="26">
        <f>SUM('7 Jahre'!$M$167:$M$178)</f>
        <v>0</v>
      </c>
    </row>
    <row r="43" spans="12:17" x14ac:dyDescent="0.25">
      <c r="L43" s="25" t="s">
        <v>106</v>
      </c>
      <c r="M43" s="26">
        <f>SUM('7 Jahre'!$N$179:$N$185)</f>
        <v>0</v>
      </c>
      <c r="N43" s="26">
        <f>SUM('7 Jahre'!$N$186:$N$197)</f>
        <v>0</v>
      </c>
      <c r="O43" s="26">
        <f>SUM('7 Jahre'!$N$198:$N$209)</f>
        <v>0</v>
      </c>
      <c r="P43" s="26">
        <f>SUM('7 Jahre'!$M$186:$M$197)</f>
        <v>0</v>
      </c>
      <c r="Q43" s="26">
        <f>SUM('7 Jahre'!$M$198:$M$209)</f>
        <v>0</v>
      </c>
    </row>
    <row r="44" spans="12:17" x14ac:dyDescent="0.25">
      <c r="L44" s="25" t="s">
        <v>107</v>
      </c>
      <c r="M44" s="26">
        <f>SUM('7 Jahre'!$N$210:$N$215)</f>
        <v>0</v>
      </c>
      <c r="N44" s="26">
        <f>SUM('7 Jahre'!$N$216:$N$227)</f>
        <v>0</v>
      </c>
      <c r="O44" s="26">
        <f>SUM('7 Jahre'!$N$228:$N$239)</f>
        <v>0</v>
      </c>
      <c r="P44" s="26">
        <f>SUM('7 Jahre'!$M$216:$M$227)</f>
        <v>0</v>
      </c>
      <c r="Q44" s="26">
        <f>SUM('7 Jahre'!$M$228:$M$239)</f>
        <v>0</v>
      </c>
    </row>
    <row r="45" spans="12:17" x14ac:dyDescent="0.25">
      <c r="L45" s="25" t="s">
        <v>108</v>
      </c>
      <c r="M45" s="26">
        <f>SUM('7 Jahre'!$N$240:$N$244)</f>
        <v>0</v>
      </c>
      <c r="N45" s="26">
        <f>SUM('7 Jahre'!$N$245:$N$256)</f>
        <v>0</v>
      </c>
      <c r="O45" s="26">
        <f>SUM('7 Jahre'!$N$257:$N$268)</f>
        <v>0</v>
      </c>
      <c r="P45" s="26">
        <f>SUM('7 Jahre'!$M$245:$M$256)</f>
        <v>0</v>
      </c>
      <c r="Q45" s="26">
        <f>SUM('7 Jahre'!$M$257:$M$268)</f>
        <v>0</v>
      </c>
    </row>
    <row r="46" spans="12:17" x14ac:dyDescent="0.25">
      <c r="L46" s="25" t="s">
        <v>109</v>
      </c>
      <c r="M46" s="26">
        <f>SUM('7 Jahre'!$N$269:$N$272)</f>
        <v>0</v>
      </c>
      <c r="N46" s="26">
        <f>SUM('7 Jahre'!$N$273:$N$284)</f>
        <v>0</v>
      </c>
      <c r="O46" s="26">
        <f>SUM('7 Jahre'!$N$285:$N$296)</f>
        <v>0</v>
      </c>
      <c r="P46" s="26">
        <f>SUM('7 Jahre'!$M$273:$M$284)</f>
        <v>0</v>
      </c>
      <c r="Q46" s="26">
        <f>SUM('7 Jahre'!$M$285:$M$296)</f>
        <v>0</v>
      </c>
    </row>
    <row r="47" spans="12:17" x14ac:dyDescent="0.25">
      <c r="L47" s="25" t="s">
        <v>110</v>
      </c>
      <c r="M47" s="26">
        <f>SUM('7 Jahre'!$N$297:$N$299)</f>
        <v>0</v>
      </c>
      <c r="N47" s="26">
        <f>SUM('7 Jahre'!$N$300:$N$311)</f>
        <v>0</v>
      </c>
      <c r="O47" s="26">
        <f>SUM('7 Jahre'!$N$312:$N$323)</f>
        <v>0</v>
      </c>
      <c r="P47" s="26">
        <f>SUM('7 Jahre'!$M$300:$M$311)</f>
        <v>0</v>
      </c>
      <c r="Q47" s="26">
        <f>SUM('7 Jahre'!$M$312:$M$323)</f>
        <v>0</v>
      </c>
    </row>
    <row r="48" spans="12:17" x14ac:dyDescent="0.25">
      <c r="L48" s="25" t="s">
        <v>111</v>
      </c>
      <c r="M48" s="26">
        <f>SUM('7 Jahre'!$N$324:$N$325)</f>
        <v>0</v>
      </c>
      <c r="N48" s="26">
        <f>SUM('7 Jahre'!$N$326:$N$337)</f>
        <v>0</v>
      </c>
      <c r="O48" s="26">
        <f>SUM('7 Jahre'!$N$338:$N$349)</f>
        <v>0</v>
      </c>
      <c r="P48" s="26">
        <f>SUM('7 Jahre'!$M$326:$M$337)</f>
        <v>0</v>
      </c>
      <c r="Q48" s="26">
        <f>SUM('7 Jahre'!$M$338:$M$349)</f>
        <v>0</v>
      </c>
    </row>
    <row r="49" spans="3:17" x14ac:dyDescent="0.25">
      <c r="L49" s="25" t="s">
        <v>112</v>
      </c>
      <c r="M49" s="26">
        <f>SUM('7 Jahre'!$N$350)</f>
        <v>0</v>
      </c>
      <c r="N49" s="26">
        <f>SUM('7 Jahre'!$N$363:$N$374)</f>
        <v>0</v>
      </c>
      <c r="O49" s="26">
        <f>SUM('7 Jahre'!$N$363:$N$374)</f>
        <v>0</v>
      </c>
      <c r="P49" s="26">
        <f>'7 Jahre'!$M$362</f>
        <v>0</v>
      </c>
      <c r="Q49" s="26">
        <f>SUM('7 Jahre'!$M$363:$M$374)</f>
        <v>0</v>
      </c>
    </row>
    <row r="50" spans="3:17" x14ac:dyDescent="0.25">
      <c r="L50" s="25" t="s">
        <v>113</v>
      </c>
      <c r="M50" s="42">
        <f>SUM('10 Jahre'!$E$9:$E$20)</f>
        <v>0</v>
      </c>
      <c r="N50" s="26">
        <f>SUM('10 Jahre'!$E$21:$E$32)</f>
        <v>0</v>
      </c>
      <c r="O50" s="26">
        <f>SUM('10 Jahre'!$E$33:$E$44)</f>
        <v>0</v>
      </c>
      <c r="P50" s="26">
        <f>SUM('10 Jahre'!$D$21:$D$32)</f>
        <v>0</v>
      </c>
      <c r="Q50" s="26">
        <f>SUM('10 Jahre'!$D$33:$D$44)</f>
        <v>0</v>
      </c>
    </row>
    <row r="51" spans="3:17" x14ac:dyDescent="0.25">
      <c r="L51" s="25" t="s">
        <v>114</v>
      </c>
      <c r="M51" s="26">
        <f>SUM('10 Jahre'!$E$45:$E$55)</f>
        <v>0</v>
      </c>
      <c r="N51" s="26">
        <f>SUM('10 Jahre'!$E$56:$E$67)</f>
        <v>0</v>
      </c>
      <c r="O51" s="26">
        <f>SUM('10 Jahre'!$E$68:$E$79)</f>
        <v>0</v>
      </c>
      <c r="P51" s="26">
        <f>SUM('10 Jahre'!$D$56:$D$67)</f>
        <v>0</v>
      </c>
      <c r="Q51" s="26">
        <f>SUM('10 Jahre'!$D$68:$D$79)</f>
        <v>0</v>
      </c>
    </row>
    <row r="52" spans="3:17" x14ac:dyDescent="0.25">
      <c r="L52" s="25" t="s">
        <v>115</v>
      </c>
      <c r="M52" s="26">
        <f>SUM('10 Jahre'!$E$80:$E$89)</f>
        <v>0</v>
      </c>
      <c r="N52" s="26">
        <f>SUM('10 Jahre'!$E$90:$E$101)</f>
        <v>0</v>
      </c>
      <c r="O52" s="26">
        <f>SUM('10 Jahre'!$E$102:$E$113)</f>
        <v>0</v>
      </c>
      <c r="P52" s="26">
        <f>SUM('10 Jahre'!$D$90:$D$101)</f>
        <v>0</v>
      </c>
      <c r="Q52" s="26">
        <f>SUM('10 Jahre'!$D$102:$D$113)</f>
        <v>0</v>
      </c>
    </row>
    <row r="53" spans="3:17" x14ac:dyDescent="0.25">
      <c r="C53" s="31"/>
      <c r="D53" s="30"/>
      <c r="E53" s="30"/>
      <c r="F53" s="30"/>
      <c r="G53" s="30"/>
      <c r="H53" s="30"/>
      <c r="I53" s="29"/>
      <c r="L53" s="25" t="s">
        <v>116</v>
      </c>
      <c r="M53" s="26">
        <f>SUM('10 Jahre'!$E$114:$E$122)</f>
        <v>0</v>
      </c>
      <c r="N53" s="26">
        <f>SUM('10 Jahre'!$E$123:$E$134)</f>
        <v>0</v>
      </c>
      <c r="O53" s="26">
        <f>SUM('10 Jahre'!$E$135:$E$146)</f>
        <v>0</v>
      </c>
      <c r="P53" s="26">
        <f>SUM('10 Jahre'!$D$123:$D$134)</f>
        <v>0</v>
      </c>
      <c r="Q53" s="26">
        <f>SUM('10 Jahre'!$D$135:$D$146)</f>
        <v>0</v>
      </c>
    </row>
    <row r="54" spans="3:17" x14ac:dyDescent="0.25">
      <c r="G54" s="26"/>
      <c r="H54" s="26"/>
      <c r="I54" s="26"/>
      <c r="L54" s="25" t="s">
        <v>117</v>
      </c>
      <c r="M54" s="26">
        <f>SUM('10 Jahre'!$E$147:$E$154)</f>
        <v>0</v>
      </c>
      <c r="N54" s="26">
        <f>SUM('10 Jahre'!$E$155:$E$166)</f>
        <v>0</v>
      </c>
      <c r="O54" s="26">
        <f>SUM('10 Jahre'!$E$167:$E$178)</f>
        <v>0</v>
      </c>
      <c r="P54" s="26">
        <f>SUM('10 Jahre'!$D$155:$D$166)</f>
        <v>0</v>
      </c>
      <c r="Q54" s="26">
        <f>SUM('10 Jahre'!$D$167:$D$178)</f>
        <v>0</v>
      </c>
    </row>
    <row r="55" spans="3:17" x14ac:dyDescent="0.25">
      <c r="G55" s="26"/>
      <c r="H55" s="26"/>
      <c r="I55" s="26"/>
      <c r="L55" s="25" t="s">
        <v>118</v>
      </c>
      <c r="M55" s="26">
        <f>SUM('10 Jahre'!$E$179:$E$185)</f>
        <v>0</v>
      </c>
      <c r="N55" s="26">
        <f>SUM('10 Jahre'!$E$186:$E$197)</f>
        <v>0</v>
      </c>
      <c r="O55" s="26">
        <f>SUM('10 Jahre'!$E$198:$E$209)</f>
        <v>0</v>
      </c>
      <c r="P55" s="26">
        <f>SUM('10 Jahre'!$D$186:$D$197)</f>
        <v>0</v>
      </c>
      <c r="Q55" s="26">
        <f>SUM('10 Jahre'!$D$198:$D$209)</f>
        <v>0</v>
      </c>
    </row>
    <row r="56" spans="3:17" x14ac:dyDescent="0.25">
      <c r="G56" s="26"/>
      <c r="H56" s="26"/>
      <c r="I56" s="26"/>
      <c r="L56" s="25" t="s">
        <v>119</v>
      </c>
      <c r="M56" s="26">
        <f>SUM('10 Jahre'!$E$210:$E$215)</f>
        <v>0</v>
      </c>
      <c r="N56" s="26">
        <f>SUM('10 Jahre'!$E$216:$E$227)</f>
        <v>0</v>
      </c>
      <c r="O56" s="26">
        <f>SUM('10 Jahre'!$E$228:$E$239)</f>
        <v>0</v>
      </c>
      <c r="P56" s="26">
        <f>SUM('10 Jahre'!$D$216:$D$227)</f>
        <v>0</v>
      </c>
      <c r="Q56" s="26">
        <f>SUM('10 Jahre'!$D$228:$D$239)</f>
        <v>0</v>
      </c>
    </row>
    <row r="57" spans="3:17" x14ac:dyDescent="0.25">
      <c r="G57" s="26"/>
      <c r="H57" s="26"/>
      <c r="I57" s="26"/>
      <c r="L57" s="25" t="s">
        <v>120</v>
      </c>
      <c r="M57" s="26">
        <f>SUM('10 Jahre'!$E$240:$E$244)</f>
        <v>0</v>
      </c>
      <c r="N57" s="26">
        <f>SUM('10 Jahre'!$E$245:$E$256)</f>
        <v>0</v>
      </c>
      <c r="O57" s="26">
        <f>SUM('10 Jahre'!$E$257:$E$268)</f>
        <v>0</v>
      </c>
      <c r="P57" s="26">
        <f>SUM('10 Jahre'!$D$245:$D$256)</f>
        <v>0</v>
      </c>
      <c r="Q57" s="26">
        <f>SUM('10 Jahre'!$D$257:$D$268)</f>
        <v>0</v>
      </c>
    </row>
    <row r="58" spans="3:17" x14ac:dyDescent="0.25">
      <c r="G58" s="26"/>
      <c r="H58" s="26"/>
      <c r="I58" s="26"/>
      <c r="L58" s="25" t="s">
        <v>121</v>
      </c>
      <c r="M58" s="26">
        <f>SUM('10 Jahre'!$E$269:$E$272)</f>
        <v>0</v>
      </c>
      <c r="N58" s="26">
        <f>SUM('10 Jahre'!$E$273:$E$284)</f>
        <v>0</v>
      </c>
      <c r="O58" s="26">
        <f>SUM('10 Jahre'!$E$285:$E$296)</f>
        <v>0</v>
      </c>
      <c r="P58" s="26">
        <f>SUM('10 Jahre'!$D$273:$D$284)</f>
        <v>0</v>
      </c>
      <c r="Q58" s="26">
        <f>SUM('10 Jahre'!$D$285:$D$296)</f>
        <v>0</v>
      </c>
    </row>
    <row r="59" spans="3:17" x14ac:dyDescent="0.25">
      <c r="G59" s="26"/>
      <c r="H59" s="26"/>
      <c r="I59" s="26"/>
      <c r="L59" s="25" t="s">
        <v>122</v>
      </c>
      <c r="M59" s="26">
        <f>SUM('10 Jahre'!$E$297:$E$299)</f>
        <v>0</v>
      </c>
      <c r="N59" s="26">
        <f>SUM('10 Jahre'!$E$300:$E$311)</f>
        <v>0</v>
      </c>
      <c r="O59" s="26">
        <f>SUM('10 Jahre'!$E$312:$E$323)</f>
        <v>0</v>
      </c>
      <c r="P59" s="26">
        <f>SUM('10 Jahre'!$D$300:$D$311)</f>
        <v>0</v>
      </c>
      <c r="Q59" s="26">
        <f>SUM('10 Jahre'!$D$312:$D$323)</f>
        <v>0</v>
      </c>
    </row>
    <row r="60" spans="3:17" x14ac:dyDescent="0.25">
      <c r="G60" s="26"/>
      <c r="H60" s="26"/>
      <c r="I60" s="26"/>
      <c r="L60" s="25" t="s">
        <v>123</v>
      </c>
      <c r="M60" s="26">
        <f>SUM('10 Jahre'!$E$324:$E$325)</f>
        <v>0</v>
      </c>
      <c r="N60" s="26">
        <f>SUM('10 Jahre'!$E$326:$E$337)</f>
        <v>0</v>
      </c>
      <c r="O60" s="26">
        <f>SUM('10 Jahre'!$E$338:$E$349)</f>
        <v>0</v>
      </c>
      <c r="P60" s="26">
        <f>SUM('10 Jahre'!$D$326:$D$337)</f>
        <v>0</v>
      </c>
      <c r="Q60" s="26">
        <f>SUM('10 Jahre'!$D$338:$D$349)</f>
        <v>0</v>
      </c>
    </row>
    <row r="61" spans="3:17" x14ac:dyDescent="0.25">
      <c r="G61" s="26"/>
      <c r="H61" s="26"/>
      <c r="I61" s="26"/>
      <c r="L61" s="25" t="s">
        <v>124</v>
      </c>
      <c r="M61" s="26">
        <f>SUM('10 Jahre'!$E$350)</f>
        <v>0</v>
      </c>
      <c r="N61" s="26">
        <f>SUM('10 Jahre'!$E$351:$E$362)</f>
        <v>0</v>
      </c>
      <c r="O61" s="26">
        <f>SUM('10 Jahre'!$E$363:$E$374)</f>
        <v>0</v>
      </c>
      <c r="P61" s="26">
        <f>'10 Jahre'!$D$362</f>
        <v>0</v>
      </c>
      <c r="Q61" s="26">
        <f>SUM('10 Jahre'!$D$363:$D$374)</f>
        <v>0</v>
      </c>
    </row>
    <row r="62" spans="3:17" x14ac:dyDescent="0.25">
      <c r="G62" s="26"/>
      <c r="H62" s="26"/>
      <c r="I62" s="26"/>
      <c r="L62" s="25" t="s">
        <v>125</v>
      </c>
      <c r="M62" s="26">
        <f>SUM('10 Jahre'!$N$9:$N$20)</f>
        <v>0</v>
      </c>
      <c r="N62" s="26">
        <f>SUM('10 Jahre'!$N$21:$N$32)</f>
        <v>0</v>
      </c>
      <c r="O62" s="26">
        <f>SUM('10 Jahre'!$N$33:$N$44)</f>
        <v>0</v>
      </c>
      <c r="P62" s="26">
        <f>SUM('10 Jahre'!$M$21:$M$32)</f>
        <v>0</v>
      </c>
      <c r="Q62" s="26">
        <f>SUM('10 Jahre'!$M$33:$M$44)</f>
        <v>0</v>
      </c>
    </row>
    <row r="63" spans="3:17" x14ac:dyDescent="0.25">
      <c r="G63" s="26"/>
      <c r="H63" s="26"/>
      <c r="I63" s="26"/>
      <c r="L63" s="25" t="s">
        <v>126</v>
      </c>
      <c r="M63" s="26">
        <f>SUM('10 Jahre'!$N$45:$N$55)</f>
        <v>0</v>
      </c>
      <c r="N63" s="26">
        <f>SUM('10 Jahre'!$N$56:$N$67)</f>
        <v>0</v>
      </c>
      <c r="O63" s="26">
        <f>SUM('10 Jahre'!$N$68:$N$79)</f>
        <v>0</v>
      </c>
      <c r="P63" s="26">
        <f>SUM('10 Jahre'!$M$56:$M$67)</f>
        <v>0</v>
      </c>
      <c r="Q63" s="26">
        <f>SUM('10 Jahre'!$M$68:$M$79)</f>
        <v>0</v>
      </c>
    </row>
    <row r="64" spans="3:17" x14ac:dyDescent="0.25">
      <c r="G64" s="26"/>
      <c r="H64" s="26"/>
      <c r="I64" s="26"/>
      <c r="L64" s="25" t="s">
        <v>127</v>
      </c>
      <c r="M64" s="26">
        <f>SUM('10 Jahre'!$N$80:$N$89)</f>
        <v>0</v>
      </c>
      <c r="N64" s="26">
        <f>SUM('10 Jahre'!$N$90:$N$101)</f>
        <v>0</v>
      </c>
      <c r="O64" s="26">
        <f>SUM('10 Jahre'!$N$102:$N$113)</f>
        <v>0</v>
      </c>
      <c r="P64" s="26">
        <f>SUM('10 Jahre'!$M$90:$M$101)</f>
        <v>0</v>
      </c>
      <c r="Q64" s="26">
        <f>SUM('10 Jahre'!$M$102:$M$113)</f>
        <v>0</v>
      </c>
    </row>
    <row r="65" spans="6:17" x14ac:dyDescent="0.25">
      <c r="G65" s="26"/>
      <c r="H65" s="26"/>
      <c r="I65" s="26"/>
      <c r="L65" s="25" t="s">
        <v>128</v>
      </c>
      <c r="M65" s="26">
        <f>SUM('10 Jahre'!$N$114:$N$122)</f>
        <v>0</v>
      </c>
      <c r="N65" s="26">
        <f>SUM('10 Jahre'!$N$123:$N$134)</f>
        <v>0</v>
      </c>
      <c r="O65" s="26">
        <f>SUM('10 Jahre'!$N$135:$N$146)</f>
        <v>0</v>
      </c>
      <c r="P65" s="26">
        <f>SUM('10 Jahre'!$M$123:$M$134)</f>
        <v>0</v>
      </c>
      <c r="Q65" s="26">
        <f>SUM('10 Jahre'!$M$135:$M$146)</f>
        <v>0</v>
      </c>
    </row>
    <row r="66" spans="6:17" x14ac:dyDescent="0.25">
      <c r="F66" s="26"/>
      <c r="G66" s="26"/>
      <c r="H66" s="26"/>
      <c r="I66" s="26"/>
      <c r="L66" s="25" t="s">
        <v>129</v>
      </c>
      <c r="M66" s="26">
        <f>SUM('10 Jahre'!$N$147:$N$154)</f>
        <v>0</v>
      </c>
      <c r="N66" s="26">
        <f>SUM('10 Jahre'!$N$155:$N$166)</f>
        <v>0</v>
      </c>
      <c r="O66" s="26">
        <f>SUM('10 Jahre'!$N$167:$N$178)</f>
        <v>0</v>
      </c>
      <c r="P66" s="26">
        <f>SUM('10 Jahre'!$M$155:$M$166)</f>
        <v>0</v>
      </c>
      <c r="Q66" s="26">
        <f>SUM('10 Jahre'!$M$167:$M$178)</f>
        <v>0</v>
      </c>
    </row>
    <row r="67" spans="6:17" x14ac:dyDescent="0.25">
      <c r="F67" s="26"/>
      <c r="G67" s="26"/>
      <c r="H67" s="26"/>
      <c r="I67" s="26"/>
      <c r="L67" s="25" t="s">
        <v>130</v>
      </c>
      <c r="M67" s="26">
        <f>SUM('10 Jahre'!$N$179:$N$185)</f>
        <v>0</v>
      </c>
      <c r="N67" s="26">
        <f>SUM('10 Jahre'!$N$186:$N$197)</f>
        <v>0</v>
      </c>
      <c r="O67" s="26">
        <f>SUM('10 Jahre'!$N$198:$N$209)</f>
        <v>0</v>
      </c>
      <c r="P67" s="26">
        <f>SUM('10 Jahre'!$M$186:$M$197)</f>
        <v>0</v>
      </c>
      <c r="Q67" s="26">
        <f>SUM('10 Jahre'!$M$198:$M$209)</f>
        <v>0</v>
      </c>
    </row>
    <row r="68" spans="6:17" x14ac:dyDescent="0.25">
      <c r="F68" s="26"/>
      <c r="G68" s="26"/>
      <c r="H68" s="26"/>
      <c r="I68" s="26"/>
      <c r="L68" s="25" t="s">
        <v>131</v>
      </c>
      <c r="M68" s="26">
        <f>SUM('10 Jahre'!$N$210:$N$215)</f>
        <v>0</v>
      </c>
      <c r="N68" s="26">
        <f>SUM('10 Jahre'!$N$216:$N$227)</f>
        <v>0</v>
      </c>
      <c r="O68" s="26">
        <f>SUM('10 Jahre'!$N$228:$N$239)</f>
        <v>0</v>
      </c>
      <c r="P68" s="26">
        <f>SUM('10 Jahre'!$M$216:$M$227)</f>
        <v>0</v>
      </c>
      <c r="Q68" s="26">
        <f>SUM('10 Jahre'!$M$228:$M$239)</f>
        <v>0</v>
      </c>
    </row>
    <row r="69" spans="6:17" x14ac:dyDescent="0.25">
      <c r="F69" s="26"/>
      <c r="G69" s="26"/>
      <c r="H69" s="26"/>
      <c r="I69" s="26"/>
      <c r="L69" s="25" t="s">
        <v>132</v>
      </c>
      <c r="M69" s="26">
        <f>SUM('10 Jahre'!$N$240:$N$244)</f>
        <v>0</v>
      </c>
      <c r="N69" s="26">
        <f>SUM('10 Jahre'!$N$245:$N$256)</f>
        <v>0</v>
      </c>
      <c r="O69" s="26">
        <f>SUM('10 Jahre'!$N$257:$N$268)</f>
        <v>0</v>
      </c>
      <c r="P69" s="26">
        <f>SUM('10 Jahre'!$M$245:$M$256)</f>
        <v>0</v>
      </c>
      <c r="Q69" s="26">
        <f>SUM('10 Jahre'!$M$257:$M$268)</f>
        <v>0</v>
      </c>
    </row>
    <row r="70" spans="6:17" x14ac:dyDescent="0.25">
      <c r="F70" s="26"/>
      <c r="G70" s="26"/>
      <c r="H70" s="26"/>
      <c r="I70" s="26"/>
      <c r="L70" s="25" t="s">
        <v>133</v>
      </c>
      <c r="M70" s="26">
        <f>SUM('10 Jahre'!$N$269:$N$272)</f>
        <v>0</v>
      </c>
      <c r="N70" s="26">
        <f>SUM('10 Jahre'!$N$273:$N$284)</f>
        <v>0</v>
      </c>
      <c r="O70" s="26">
        <f>SUM('10 Jahre'!$N$285:$N$296)</f>
        <v>0</v>
      </c>
      <c r="P70" s="26">
        <f>SUM('10 Jahre'!$M$273:$M$284)</f>
        <v>0</v>
      </c>
      <c r="Q70" s="26">
        <f>SUM('10 Jahre'!$M$285:$M$296)</f>
        <v>0</v>
      </c>
    </row>
    <row r="71" spans="6:17" x14ac:dyDescent="0.25">
      <c r="F71" s="26"/>
      <c r="G71" s="26"/>
      <c r="H71" s="26"/>
      <c r="I71" s="26"/>
      <c r="L71" s="25" t="s">
        <v>134</v>
      </c>
      <c r="M71" s="26">
        <f>SUM('10 Jahre'!$N$297:$N$299)</f>
        <v>0</v>
      </c>
      <c r="N71" s="26">
        <f>SUM('10 Jahre'!$N$300:$N$311)</f>
        <v>0</v>
      </c>
      <c r="O71" s="26">
        <f>SUM('10 Jahre'!$N$312:$N$323)</f>
        <v>0</v>
      </c>
      <c r="P71" s="26">
        <f>SUM('10 Jahre'!$M$300:$M$311)</f>
        <v>0</v>
      </c>
      <c r="Q71" s="26">
        <f>SUM('10 Jahre'!$M$312:$M$323)</f>
        <v>0</v>
      </c>
    </row>
    <row r="72" spans="6:17" x14ac:dyDescent="0.25">
      <c r="F72" s="26"/>
      <c r="G72" s="26"/>
      <c r="H72" s="26"/>
      <c r="I72" s="26"/>
      <c r="L72" s="25" t="s">
        <v>135</v>
      </c>
      <c r="M72" s="26">
        <f>SUM('10 Jahre'!$N$324:$N$325)</f>
        <v>0</v>
      </c>
      <c r="N72" s="26">
        <f>SUM('10 Jahre'!$N$326:$N$337)</f>
        <v>0</v>
      </c>
      <c r="O72" s="26">
        <f>SUM('10 Jahre'!$N$338:$N$349)</f>
        <v>0</v>
      </c>
      <c r="P72" s="26">
        <f>SUM('10 Jahre'!$M$326:$M$337)</f>
        <v>0</v>
      </c>
      <c r="Q72" s="26">
        <f>SUM('10 Jahre'!$M$338:$M$349)</f>
        <v>0</v>
      </c>
    </row>
    <row r="73" spans="6:17" x14ac:dyDescent="0.25">
      <c r="F73" s="26"/>
      <c r="G73" s="26"/>
      <c r="H73" s="26"/>
      <c r="I73" s="26"/>
      <c r="L73" s="25" t="s">
        <v>136</v>
      </c>
      <c r="M73" s="26">
        <f>SUM('10 Jahre'!$N$350)</f>
        <v>0</v>
      </c>
      <c r="N73" s="26">
        <f>SUM('10 Jahre'!$N$363:$N$374)</f>
        <v>0</v>
      </c>
      <c r="O73" s="26">
        <f>SUM('10 Jahre'!$N$363:$N$374)</f>
        <v>0</v>
      </c>
      <c r="P73" s="26">
        <f>'10 Jahre'!$M$362</f>
        <v>0</v>
      </c>
      <c r="Q73" s="26">
        <f>SUM('10 Jahre'!$M$363:$M$374)</f>
        <v>0</v>
      </c>
    </row>
    <row r="74" spans="6:17" x14ac:dyDescent="0.25">
      <c r="F74" s="26"/>
      <c r="G74" s="26"/>
      <c r="H74" s="26"/>
      <c r="I74" s="26"/>
      <c r="L74" s="25" t="s">
        <v>137</v>
      </c>
      <c r="M74" s="42">
        <f>SUM('12 Jahre'!$E$9:$E$20)</f>
        <v>0</v>
      </c>
      <c r="N74" s="26">
        <f>SUM('12 Jahre'!$E$21:$E$32)</f>
        <v>0</v>
      </c>
      <c r="O74" s="26">
        <f>SUM('12 Jahre'!$E$33:$E$44)</f>
        <v>0</v>
      </c>
      <c r="P74" s="26">
        <f>SUM('12 Jahre'!$D$21:$D$32)</f>
        <v>0</v>
      </c>
      <c r="Q74" s="26">
        <f>SUM('12 Jahre'!$D$33:$D$44)</f>
        <v>0</v>
      </c>
    </row>
    <row r="75" spans="6:17" x14ac:dyDescent="0.25">
      <c r="F75" s="26"/>
      <c r="G75" s="26"/>
      <c r="H75" s="26"/>
      <c r="I75" s="26"/>
      <c r="L75" s="25" t="s">
        <v>138</v>
      </c>
      <c r="M75" s="26">
        <f>SUM('12 Jahre'!$E$45:$E$55)</f>
        <v>0</v>
      </c>
      <c r="N75" s="26">
        <f>SUM('12 Jahre'!$E$56:$E$67)</f>
        <v>0</v>
      </c>
      <c r="O75" s="26">
        <f>SUM('12 Jahre'!$E$68:$E$79)</f>
        <v>0</v>
      </c>
      <c r="P75" s="26">
        <f>SUM('12 Jahre'!$D$56:$D$67)</f>
        <v>0</v>
      </c>
      <c r="Q75" s="26">
        <f>SUM('12 Jahre'!$D$68:$D$79)</f>
        <v>0</v>
      </c>
    </row>
    <row r="76" spans="6:17" x14ac:dyDescent="0.25">
      <c r="F76" s="26"/>
      <c r="G76" s="26"/>
      <c r="H76" s="26"/>
      <c r="I76" s="26"/>
      <c r="L76" s="25" t="s">
        <v>139</v>
      </c>
      <c r="M76" s="26">
        <f>SUM('12 Jahre'!$E$80:$E$89)</f>
        <v>0</v>
      </c>
      <c r="N76" s="26">
        <f>SUM('12 Jahre'!$E$90:$E$101)</f>
        <v>0</v>
      </c>
      <c r="O76" s="26">
        <f>SUM('12 Jahre'!$E$102:$E$113)</f>
        <v>0</v>
      </c>
      <c r="P76" s="26">
        <f>SUM('12 Jahre'!$D$90:$D$101)</f>
        <v>0</v>
      </c>
      <c r="Q76" s="26">
        <f>SUM('12 Jahre'!$D$102:$D$113)</f>
        <v>0</v>
      </c>
    </row>
    <row r="77" spans="6:17" x14ac:dyDescent="0.25">
      <c r="F77" s="26"/>
      <c r="G77" s="26"/>
      <c r="H77" s="26"/>
      <c r="I77" s="26"/>
      <c r="L77" s="25" t="s">
        <v>160</v>
      </c>
      <c r="M77" s="26">
        <f>SUM('12 Jahre'!$E$114:$E$122)</f>
        <v>0</v>
      </c>
      <c r="N77" s="26">
        <f>SUM('12 Jahre'!$E$123:$E$134)</f>
        <v>0</v>
      </c>
      <c r="O77" s="26">
        <f>SUM('12 Jahre'!$E$135:$E$146)</f>
        <v>0</v>
      </c>
      <c r="P77" s="26">
        <f>SUM('12 Jahre'!$D$123:$D$134)</f>
        <v>0</v>
      </c>
      <c r="Q77" s="26">
        <f>SUM('12 Jahre'!$D$135:$D$146)</f>
        <v>0</v>
      </c>
    </row>
    <row r="78" spans="6:17" x14ac:dyDescent="0.25">
      <c r="F78" s="26"/>
      <c r="G78" s="26"/>
      <c r="H78" s="26"/>
      <c r="I78" s="26"/>
      <c r="L78" s="25" t="s">
        <v>140</v>
      </c>
      <c r="M78" s="26">
        <f>SUM('12 Jahre'!$E$147:$E$154)</f>
        <v>0</v>
      </c>
      <c r="N78" s="26">
        <f>SUM('12 Jahre'!$E$155:$E$166)</f>
        <v>0</v>
      </c>
      <c r="O78" s="26">
        <f>SUM('12 Jahre'!$E$167:$E$178)</f>
        <v>0</v>
      </c>
      <c r="P78" s="26">
        <f>SUM('12 Jahre'!$D$155:$D$166)</f>
        <v>0</v>
      </c>
      <c r="Q78" s="26">
        <f>SUM('12 Jahre'!$D$167:$D$178)</f>
        <v>0</v>
      </c>
    </row>
    <row r="79" spans="6:17" x14ac:dyDescent="0.25">
      <c r="F79" s="26"/>
      <c r="G79" s="26"/>
      <c r="H79" s="26"/>
      <c r="I79" s="26"/>
      <c r="L79" s="25" t="s">
        <v>141</v>
      </c>
      <c r="M79" s="26">
        <f>SUM('12 Jahre'!$E$179:$E$185)</f>
        <v>0</v>
      </c>
      <c r="N79" s="26">
        <f>SUM('12 Jahre'!$E$186:$E$197)</f>
        <v>0</v>
      </c>
      <c r="O79" s="26">
        <f>SUM('12 Jahre'!$E$198:$E$209)</f>
        <v>0</v>
      </c>
      <c r="P79" s="26">
        <f>SUM('12 Jahre'!$D$186:$D$197)</f>
        <v>0</v>
      </c>
      <c r="Q79" s="26">
        <f>SUM('12 Jahre'!$D$198:$D$209)</f>
        <v>0</v>
      </c>
    </row>
    <row r="80" spans="6:17" x14ac:dyDescent="0.25">
      <c r="F80" s="26"/>
      <c r="G80" s="26"/>
      <c r="H80" s="26"/>
      <c r="I80" s="26"/>
      <c r="L80" s="25" t="s">
        <v>142</v>
      </c>
      <c r="M80" s="26">
        <f>SUM('12 Jahre'!$E$210:$E$215)</f>
        <v>0</v>
      </c>
      <c r="N80" s="26">
        <f>SUM('12 Jahre'!$E$216:$E$227)</f>
        <v>0</v>
      </c>
      <c r="O80" s="26">
        <f>SUM('12 Jahre'!$E$228:$E$239)</f>
        <v>0</v>
      </c>
      <c r="P80" s="26">
        <f>SUM('12 Jahre'!$D$216:$D$227)</f>
        <v>0</v>
      </c>
      <c r="Q80" s="26">
        <f>SUM('12 Jahre'!$D$228:$D$239)</f>
        <v>0</v>
      </c>
    </row>
    <row r="81" spans="3:17" x14ac:dyDescent="0.25">
      <c r="F81" s="26"/>
      <c r="G81" s="26"/>
      <c r="H81" s="26"/>
      <c r="I81" s="26"/>
      <c r="L81" s="25" t="s">
        <v>143</v>
      </c>
      <c r="M81" s="26">
        <f>SUM('12 Jahre'!$E$240:$E$244)</f>
        <v>0</v>
      </c>
      <c r="N81" s="26">
        <f>SUM('12 Jahre'!$E$245:$E$256)</f>
        <v>0</v>
      </c>
      <c r="O81" s="26">
        <f>SUM('12 Jahre'!$E$257:$E$268)</f>
        <v>0</v>
      </c>
      <c r="P81" s="26">
        <f>SUM('12 Jahre'!$D$245:$D$256)</f>
        <v>0</v>
      </c>
      <c r="Q81" s="26">
        <f>SUM('12 Jahre'!$D$257:$D$268)</f>
        <v>0</v>
      </c>
    </row>
    <row r="82" spans="3:17" x14ac:dyDescent="0.25">
      <c r="F82" s="26"/>
      <c r="G82" s="26"/>
      <c r="H82" s="26"/>
      <c r="I82" s="26"/>
      <c r="L82" s="25" t="s">
        <v>144</v>
      </c>
      <c r="M82" s="26">
        <f>SUM('12 Jahre'!$E$269:$E$272)</f>
        <v>0</v>
      </c>
      <c r="N82" s="26">
        <f>SUM('12 Jahre'!$E$273:$E$284)</f>
        <v>0</v>
      </c>
      <c r="O82" s="26">
        <f>SUM('12 Jahre'!$E$285:$E$296)</f>
        <v>0</v>
      </c>
      <c r="P82" s="26">
        <f>SUM('12 Jahre'!$D$273:$D$284)</f>
        <v>0</v>
      </c>
      <c r="Q82" s="26">
        <f>SUM('12 Jahre'!$D$285:$D$296)</f>
        <v>0</v>
      </c>
    </row>
    <row r="83" spans="3:17" x14ac:dyDescent="0.25">
      <c r="F83" s="26"/>
      <c r="G83" s="26"/>
      <c r="H83" s="26"/>
      <c r="I83" s="26"/>
      <c r="L83" s="25" t="s">
        <v>145</v>
      </c>
      <c r="M83" s="26">
        <f>SUM('12 Jahre'!$E$297:$E$299)</f>
        <v>0</v>
      </c>
      <c r="N83" s="26">
        <f>SUM('12 Jahre'!$E$300:$E$311)</f>
        <v>0</v>
      </c>
      <c r="O83" s="26">
        <f>SUM('12 Jahre'!$E$312:$E$323)</f>
        <v>0</v>
      </c>
      <c r="P83" s="26">
        <f>SUM('12 Jahre'!$D$300:$D$311)</f>
        <v>0</v>
      </c>
      <c r="Q83" s="26">
        <f>SUM('12 Jahre'!$D$312:$D$323)</f>
        <v>0</v>
      </c>
    </row>
    <row r="84" spans="3:17" x14ac:dyDescent="0.25">
      <c r="F84" s="26"/>
      <c r="G84" s="26"/>
      <c r="H84" s="26"/>
      <c r="I84" s="26"/>
      <c r="L84" s="25" t="s">
        <v>146</v>
      </c>
      <c r="M84" s="26">
        <f>SUM('12 Jahre'!$E$324:$E$325)</f>
        <v>0</v>
      </c>
      <c r="N84" s="26">
        <f>SUM('12 Jahre'!$E$326:$E$337)</f>
        <v>0</v>
      </c>
      <c r="O84" s="26">
        <f>SUM('12 Jahre'!$E$338:$E$349)</f>
        <v>0</v>
      </c>
      <c r="P84" s="26">
        <f>SUM('12 Jahre'!$D$326:$D$337)</f>
        <v>0</v>
      </c>
      <c r="Q84" s="26">
        <f>SUM('12 Jahre'!$D$338:$D$349)</f>
        <v>0</v>
      </c>
    </row>
    <row r="85" spans="3:17" x14ac:dyDescent="0.25">
      <c r="F85" s="26"/>
      <c r="G85" s="26"/>
      <c r="H85" s="26"/>
      <c r="I85" s="26"/>
      <c r="L85" s="25" t="s">
        <v>147</v>
      </c>
      <c r="M85" s="26">
        <f>SUM('12 Jahre'!$E$350)</f>
        <v>0</v>
      </c>
      <c r="N85" s="26">
        <f>SUM('12 Jahre'!$E$351:$E$362)</f>
        <v>0</v>
      </c>
      <c r="O85" s="26">
        <f>SUM('12 Jahre'!$E$363:$E$374)</f>
        <v>0</v>
      </c>
      <c r="P85" s="26">
        <f>'12 Jahre'!$D$362</f>
        <v>0</v>
      </c>
      <c r="Q85" s="26">
        <f>SUM('12 Jahre'!$D$363:$D$374)</f>
        <v>0</v>
      </c>
    </row>
    <row r="86" spans="3:17" x14ac:dyDescent="0.25">
      <c r="F86" s="26"/>
      <c r="G86" s="26"/>
      <c r="H86" s="26"/>
      <c r="I86" s="26"/>
      <c r="L86" s="25" t="s">
        <v>148</v>
      </c>
      <c r="M86" s="26">
        <f>SUM('12 Jahre'!$N$9:$N$20)</f>
        <v>0</v>
      </c>
      <c r="N86" s="26">
        <f>SUM('12 Jahre'!$N$21:$N$32)</f>
        <v>0</v>
      </c>
      <c r="O86" s="26">
        <f>SUM('12 Jahre'!$N$33:$N$44)</f>
        <v>0</v>
      </c>
      <c r="P86" s="26">
        <f>SUM('12 Jahre'!$M$21:$M$32)</f>
        <v>0</v>
      </c>
      <c r="Q86" s="26">
        <f>SUM('12 Jahre'!$M$33:$M$44)</f>
        <v>0</v>
      </c>
    </row>
    <row r="87" spans="3:17" x14ac:dyDescent="0.25">
      <c r="F87" s="26"/>
      <c r="G87" s="26"/>
      <c r="H87" s="26"/>
      <c r="I87" s="26"/>
      <c r="L87" s="25" t="s">
        <v>149</v>
      </c>
      <c r="M87" s="26">
        <f>SUM('12 Jahre'!$N$45:$N$55)</f>
        <v>0</v>
      </c>
      <c r="N87" s="26">
        <f>SUM('12 Jahre'!$N$56:$N$67)</f>
        <v>0</v>
      </c>
      <c r="O87" s="26">
        <f>SUM('12 Jahre'!$N$68:$N$79)</f>
        <v>0</v>
      </c>
      <c r="P87" s="26">
        <f>SUM('12 Jahre'!$M$56:$M$67)</f>
        <v>0</v>
      </c>
      <c r="Q87" s="26">
        <f>SUM('12 Jahre'!$M$68:$M$79)</f>
        <v>0</v>
      </c>
    </row>
    <row r="88" spans="3:17" x14ac:dyDescent="0.25">
      <c r="F88" s="26"/>
      <c r="G88" s="26"/>
      <c r="H88" s="26"/>
      <c r="I88" s="26"/>
      <c r="L88" s="25" t="s">
        <v>150</v>
      </c>
      <c r="M88" s="26">
        <f>SUM('12 Jahre'!$N$80:$N$89)</f>
        <v>0</v>
      </c>
      <c r="N88" s="26">
        <f>SUM('12 Jahre'!$N$90:$N$101)</f>
        <v>0</v>
      </c>
      <c r="O88" s="26">
        <f>SUM('12 Jahre'!$N$102:$N$113)</f>
        <v>0</v>
      </c>
      <c r="P88" s="26">
        <f>SUM('12 Jahre'!$M$90:$M$101)</f>
        <v>0</v>
      </c>
      <c r="Q88" s="26">
        <f>SUM('12 Jahre'!$M$102:$M$113)</f>
        <v>0</v>
      </c>
    </row>
    <row r="89" spans="3:17" x14ac:dyDescent="0.25">
      <c r="F89" s="26"/>
      <c r="G89" s="26"/>
      <c r="H89" s="26"/>
      <c r="I89" s="26"/>
      <c r="L89" s="25" t="s">
        <v>151</v>
      </c>
      <c r="M89" s="26">
        <f>SUM('12 Jahre'!$N$114:$N$122)</f>
        <v>0</v>
      </c>
      <c r="N89" s="26">
        <f>SUM('12 Jahre'!$N$123:$N$134)</f>
        <v>0</v>
      </c>
      <c r="O89" s="26">
        <f>SUM('12 Jahre'!$N$135:$N$146)</f>
        <v>0</v>
      </c>
      <c r="P89" s="26">
        <f>SUM('12 Jahre'!$M$123:$M$134)</f>
        <v>0</v>
      </c>
      <c r="Q89" s="26">
        <f>SUM('12 Jahre'!$M$135:$M$146)</f>
        <v>0</v>
      </c>
    </row>
    <row r="90" spans="3:17" x14ac:dyDescent="0.25">
      <c r="C90" s="28"/>
      <c r="D90" s="28"/>
      <c r="E90" s="28"/>
      <c r="F90" s="28"/>
      <c r="G90" s="27"/>
      <c r="H90" s="27"/>
      <c r="I90" s="27"/>
      <c r="L90" s="25" t="s">
        <v>152</v>
      </c>
      <c r="M90" s="26">
        <f>SUM('12 Jahre'!$N$147:$N$154)</f>
        <v>0</v>
      </c>
      <c r="N90" s="26">
        <f>SUM('12 Jahre'!$N$155:$N$166)</f>
        <v>0</v>
      </c>
      <c r="O90" s="26">
        <f>SUM('12 Jahre'!$N$167:$N$178)</f>
        <v>0</v>
      </c>
      <c r="P90" s="26">
        <f>SUM('12 Jahre'!$M$155:$M$166)</f>
        <v>0</v>
      </c>
      <c r="Q90" s="26">
        <f>SUM('12 Jahre'!$M$167:$M$178)</f>
        <v>0</v>
      </c>
    </row>
    <row r="91" spans="3:17" x14ac:dyDescent="0.25">
      <c r="G91" s="26"/>
      <c r="H91" s="26"/>
      <c r="I91" s="26"/>
      <c r="L91" s="25" t="s">
        <v>153</v>
      </c>
      <c r="M91" s="26">
        <f>SUM('12 Jahre'!$N$179:$N$185)</f>
        <v>0</v>
      </c>
      <c r="N91" s="26">
        <f>SUM('12 Jahre'!$N$186:$N$197)</f>
        <v>0</v>
      </c>
      <c r="O91" s="26">
        <f>SUM('12 Jahre'!$N$198:$N$209)</f>
        <v>0</v>
      </c>
      <c r="P91" s="26">
        <f>SUM('12 Jahre'!$M$186:$M$197)</f>
        <v>0</v>
      </c>
      <c r="Q91" s="26">
        <f>SUM('12 Jahre'!$M$198:$M$209)</f>
        <v>0</v>
      </c>
    </row>
    <row r="92" spans="3:17" x14ac:dyDescent="0.25">
      <c r="G92" s="26"/>
      <c r="H92" s="26"/>
      <c r="I92" s="26"/>
      <c r="L92" s="25" t="s">
        <v>154</v>
      </c>
      <c r="M92" s="26">
        <f>SUM('12 Jahre'!$N$210:$N$215)</f>
        <v>0</v>
      </c>
      <c r="N92" s="26">
        <f>SUM('12 Jahre'!$N$216:$N$227)</f>
        <v>0</v>
      </c>
      <c r="O92" s="26">
        <f>SUM('12 Jahre'!$N$228:$N$239)</f>
        <v>0</v>
      </c>
      <c r="P92" s="26">
        <f>SUM('12 Jahre'!$M$216:$M$227)</f>
        <v>0</v>
      </c>
      <c r="Q92" s="26">
        <f>SUM('12 Jahre'!$M$228:$M$239)</f>
        <v>0</v>
      </c>
    </row>
    <row r="93" spans="3:17" x14ac:dyDescent="0.25">
      <c r="G93" s="26"/>
      <c r="H93" s="26"/>
      <c r="I93" s="26"/>
      <c r="L93" s="25" t="s">
        <v>155</v>
      </c>
      <c r="M93" s="26">
        <f>SUM('12 Jahre'!$N$240:$N$244)</f>
        <v>0</v>
      </c>
      <c r="N93" s="26">
        <f>SUM('12 Jahre'!$N$245:$N$256)</f>
        <v>0</v>
      </c>
      <c r="O93" s="26">
        <f>SUM('12 Jahre'!$N$257:$N$268)</f>
        <v>0</v>
      </c>
      <c r="P93" s="26">
        <f>SUM('12 Jahre'!$M$245:$M$256)</f>
        <v>0</v>
      </c>
      <c r="Q93" s="26">
        <f>SUM('12 Jahre'!$M$257:$M$268)</f>
        <v>0</v>
      </c>
    </row>
    <row r="94" spans="3:17" x14ac:dyDescent="0.25">
      <c r="G94" s="26"/>
      <c r="H94" s="26"/>
      <c r="I94" s="26"/>
      <c r="L94" s="25" t="s">
        <v>156</v>
      </c>
      <c r="M94" s="26">
        <f>SUM('12 Jahre'!$N$269:$N$272)</f>
        <v>0</v>
      </c>
      <c r="N94" s="26">
        <f>SUM('12 Jahre'!$N$273:$N$284)</f>
        <v>0</v>
      </c>
      <c r="O94" s="26">
        <f>SUM('12 Jahre'!$N$285:$N$296)</f>
        <v>0</v>
      </c>
      <c r="P94" s="26">
        <f>SUM('12 Jahre'!$M$273:$M$284)</f>
        <v>0</v>
      </c>
      <c r="Q94" s="26">
        <f>SUM('12 Jahre'!$M$285:$M$296)</f>
        <v>0</v>
      </c>
    </row>
    <row r="95" spans="3:17" x14ac:dyDescent="0.25">
      <c r="G95" s="26"/>
      <c r="H95" s="26"/>
      <c r="I95" s="26"/>
      <c r="L95" s="25" t="s">
        <v>157</v>
      </c>
      <c r="M95" s="26">
        <f>SUM('12 Jahre'!$N$297:$N$299)</f>
        <v>0</v>
      </c>
      <c r="N95" s="26">
        <f>SUM('12 Jahre'!$N$300:$N$311)</f>
        <v>0</v>
      </c>
      <c r="O95" s="26">
        <f>SUM('12 Jahre'!$N$312:$N$323)</f>
        <v>0</v>
      </c>
      <c r="P95" s="26">
        <f>SUM('12 Jahre'!$M$300:$M$311)</f>
        <v>0</v>
      </c>
      <c r="Q95" s="26">
        <f>SUM('12 Jahre'!$M$312:$M$323)</f>
        <v>0</v>
      </c>
    </row>
    <row r="96" spans="3:17" x14ac:dyDescent="0.25">
      <c r="G96" s="26"/>
      <c r="H96" s="26"/>
      <c r="I96" s="26"/>
      <c r="L96" s="25" t="s">
        <v>158</v>
      </c>
      <c r="M96" s="26">
        <f>SUM('12 Jahre'!$N$324:$N$325)</f>
        <v>0</v>
      </c>
      <c r="N96" s="26">
        <f>SUM('12 Jahre'!$N$326:$N$337)</f>
        <v>0</v>
      </c>
      <c r="O96" s="26">
        <f>SUM('12 Jahre'!$N$338:$N$349)</f>
        <v>0</v>
      </c>
      <c r="P96" s="26">
        <f>SUM('12 Jahre'!$M$326:$M$337)</f>
        <v>0</v>
      </c>
      <c r="Q96" s="26">
        <f>SUM('12 Jahre'!$M$338:$M$349)</f>
        <v>0</v>
      </c>
    </row>
    <row r="97" spans="6:17" x14ac:dyDescent="0.25">
      <c r="G97" s="26"/>
      <c r="H97" s="26"/>
      <c r="I97" s="26"/>
      <c r="L97" s="25" t="s">
        <v>159</v>
      </c>
      <c r="M97" s="26">
        <f>SUM('12 Jahre'!$N$350)</f>
        <v>0</v>
      </c>
      <c r="N97" s="26">
        <f>SUM('12 Jahre'!$N$363:$N$374)</f>
        <v>0</v>
      </c>
      <c r="O97" s="26">
        <f>SUM('12 Jahre'!$N$363:$N$374)</f>
        <v>0</v>
      </c>
      <c r="P97" s="26">
        <f>'12 Jahre'!$M$362</f>
        <v>0</v>
      </c>
      <c r="Q97" s="26">
        <f>SUM('12 Jahre'!$M$363:$M$374)</f>
        <v>0</v>
      </c>
    </row>
    <row r="98" spans="6:17" x14ac:dyDescent="0.25">
      <c r="G98" s="26"/>
      <c r="H98" s="26"/>
      <c r="I98" s="26"/>
    </row>
    <row r="99" spans="6:17" x14ac:dyDescent="0.25">
      <c r="G99" s="26"/>
      <c r="H99" s="26"/>
      <c r="I99" s="26"/>
    </row>
    <row r="100" spans="6:17" x14ac:dyDescent="0.25">
      <c r="G100" s="26"/>
      <c r="H100" s="26"/>
      <c r="I100" s="26"/>
    </row>
    <row r="101" spans="6:17" x14ac:dyDescent="0.25">
      <c r="G101" s="26"/>
      <c r="H101" s="26"/>
      <c r="I101" s="26"/>
    </row>
    <row r="102" spans="6:17" x14ac:dyDescent="0.25">
      <c r="F102" s="26"/>
      <c r="G102" s="26"/>
      <c r="H102" s="26"/>
      <c r="I102" s="26"/>
    </row>
    <row r="103" spans="6:17" x14ac:dyDescent="0.25">
      <c r="F103" s="26"/>
      <c r="G103" s="26"/>
      <c r="H103" s="26"/>
      <c r="I103" s="26"/>
    </row>
    <row r="104" spans="6:17" x14ac:dyDescent="0.25">
      <c r="F104" s="26"/>
      <c r="G104" s="26"/>
      <c r="H104" s="26"/>
      <c r="I104" s="26"/>
    </row>
    <row r="105" spans="6:17" x14ac:dyDescent="0.25">
      <c r="F105" s="26"/>
      <c r="G105" s="26"/>
      <c r="H105" s="26"/>
      <c r="I105" s="26"/>
    </row>
    <row r="106" spans="6:17" x14ac:dyDescent="0.25">
      <c r="F106" s="26"/>
      <c r="G106" s="26"/>
      <c r="H106" s="26"/>
      <c r="I106" s="26"/>
    </row>
    <row r="107" spans="6:17" x14ac:dyDescent="0.25">
      <c r="F107" s="26"/>
      <c r="G107" s="26"/>
      <c r="H107" s="26"/>
      <c r="I107" s="26"/>
    </row>
    <row r="108" spans="6:17" x14ac:dyDescent="0.25">
      <c r="F108" s="26"/>
      <c r="G108" s="26"/>
      <c r="H108" s="26"/>
      <c r="I108" s="26"/>
    </row>
    <row r="109" spans="6:17" x14ac:dyDescent="0.25">
      <c r="F109" s="26"/>
      <c r="G109" s="26"/>
      <c r="H109" s="26"/>
      <c r="I109" s="26"/>
    </row>
    <row r="110" spans="6:17" x14ac:dyDescent="0.25">
      <c r="F110" s="26"/>
      <c r="G110" s="26"/>
      <c r="H110" s="26"/>
      <c r="I110" s="26"/>
    </row>
    <row r="111" spans="6:17" x14ac:dyDescent="0.25">
      <c r="F111" s="26"/>
      <c r="G111" s="26"/>
      <c r="H111" s="26"/>
      <c r="I111" s="26"/>
    </row>
    <row r="112" spans="6:17" x14ac:dyDescent="0.25">
      <c r="F112" s="26"/>
      <c r="G112" s="26"/>
      <c r="H112" s="26"/>
      <c r="I112" s="26"/>
    </row>
    <row r="113" spans="4:9" x14ac:dyDescent="0.25">
      <c r="F113" s="26"/>
      <c r="G113" s="26"/>
      <c r="H113" s="26"/>
      <c r="I113" s="26"/>
    </row>
    <row r="114" spans="4:9" x14ac:dyDescent="0.25">
      <c r="F114" s="26"/>
      <c r="G114" s="26"/>
      <c r="H114" s="26"/>
      <c r="I114" s="26"/>
    </row>
    <row r="115" spans="4:9" x14ac:dyDescent="0.25">
      <c r="F115" s="26"/>
      <c r="G115" s="26"/>
      <c r="H115" s="26"/>
      <c r="I115" s="26"/>
    </row>
    <row r="116" spans="4:9" x14ac:dyDescent="0.25">
      <c r="F116" s="26"/>
      <c r="G116" s="26"/>
      <c r="H116" s="26"/>
      <c r="I116" s="26"/>
    </row>
    <row r="117" spans="4:9" x14ac:dyDescent="0.25">
      <c r="F117" s="26"/>
      <c r="G117" s="26"/>
      <c r="H117" s="26"/>
      <c r="I117" s="26"/>
    </row>
    <row r="118" spans="4:9" x14ac:dyDescent="0.25">
      <c r="F118" s="26"/>
      <c r="G118" s="26"/>
      <c r="H118" s="26"/>
      <c r="I118" s="26"/>
    </row>
    <row r="119" spans="4:9" x14ac:dyDescent="0.25">
      <c r="F119" s="26"/>
      <c r="G119" s="26"/>
      <c r="H119" s="26"/>
      <c r="I119" s="26"/>
    </row>
    <row r="120" spans="4:9" x14ac:dyDescent="0.25">
      <c r="F120" s="26"/>
      <c r="G120" s="26"/>
      <c r="H120" s="26"/>
      <c r="I120" s="26"/>
    </row>
    <row r="121" spans="4:9" x14ac:dyDescent="0.25">
      <c r="F121" s="26"/>
      <c r="G121" s="26"/>
      <c r="H121" s="26"/>
      <c r="I121" s="26"/>
    </row>
    <row r="122" spans="4:9" x14ac:dyDescent="0.25">
      <c r="F122" s="26"/>
      <c r="G122" s="26"/>
      <c r="H122" s="26"/>
      <c r="I122" s="26"/>
    </row>
    <row r="123" spans="4:9" x14ac:dyDescent="0.25">
      <c r="F123" s="26"/>
      <c r="G123" s="26"/>
      <c r="H123" s="26"/>
      <c r="I123" s="26"/>
    </row>
    <row r="124" spans="4:9" x14ac:dyDescent="0.25">
      <c r="F124" s="26"/>
      <c r="G124" s="26"/>
      <c r="H124" s="26"/>
      <c r="I124" s="26"/>
    </row>
    <row r="125" spans="4:9" x14ac:dyDescent="0.25">
      <c r="D125" s="28"/>
      <c r="E125" s="28"/>
      <c r="F125" s="28"/>
      <c r="G125" s="27"/>
      <c r="H125" s="27"/>
      <c r="I125" s="27"/>
    </row>
    <row r="126" spans="4:9" x14ac:dyDescent="0.25">
      <c r="G126" s="26"/>
      <c r="H126" s="26"/>
      <c r="I126" s="26"/>
    </row>
    <row r="127" spans="4:9" x14ac:dyDescent="0.25">
      <c r="G127" s="26"/>
      <c r="H127" s="26"/>
      <c r="I127" s="26"/>
    </row>
    <row r="128" spans="4:9" x14ac:dyDescent="0.25">
      <c r="G128" s="26"/>
      <c r="H128" s="26"/>
      <c r="I128" s="26"/>
    </row>
    <row r="129" spans="6:9" x14ac:dyDescent="0.25">
      <c r="G129" s="26"/>
      <c r="H129" s="26"/>
      <c r="I129" s="26"/>
    </row>
    <row r="130" spans="6:9" x14ac:dyDescent="0.25">
      <c r="G130" s="26"/>
      <c r="H130" s="26"/>
      <c r="I130" s="26"/>
    </row>
    <row r="131" spans="6:9" x14ac:dyDescent="0.25">
      <c r="G131" s="26"/>
      <c r="H131" s="26"/>
      <c r="I131" s="26"/>
    </row>
    <row r="132" spans="6:9" x14ac:dyDescent="0.25">
      <c r="G132" s="26"/>
      <c r="H132" s="26"/>
      <c r="I132" s="26"/>
    </row>
    <row r="133" spans="6:9" x14ac:dyDescent="0.25">
      <c r="G133" s="26"/>
      <c r="H133" s="26"/>
      <c r="I133" s="26"/>
    </row>
    <row r="134" spans="6:9" x14ac:dyDescent="0.25">
      <c r="G134" s="26"/>
      <c r="H134" s="26"/>
      <c r="I134" s="26"/>
    </row>
    <row r="135" spans="6:9" x14ac:dyDescent="0.25">
      <c r="G135" s="26"/>
      <c r="H135" s="26"/>
      <c r="I135" s="26"/>
    </row>
    <row r="136" spans="6:9" x14ac:dyDescent="0.25">
      <c r="F136" s="26"/>
      <c r="G136" s="26"/>
      <c r="H136" s="26"/>
      <c r="I136" s="26"/>
    </row>
    <row r="137" spans="6:9" x14ac:dyDescent="0.25">
      <c r="F137" s="26"/>
      <c r="G137" s="26"/>
      <c r="H137" s="26"/>
      <c r="I137" s="26"/>
    </row>
    <row r="138" spans="6:9" x14ac:dyDescent="0.25">
      <c r="F138" s="26"/>
      <c r="G138" s="26"/>
      <c r="H138" s="26"/>
      <c r="I138" s="26"/>
    </row>
    <row r="139" spans="6:9" x14ac:dyDescent="0.25">
      <c r="F139" s="26"/>
      <c r="G139" s="26"/>
      <c r="H139" s="26"/>
      <c r="I139" s="26"/>
    </row>
    <row r="140" spans="6:9" x14ac:dyDescent="0.25">
      <c r="F140" s="26"/>
      <c r="G140" s="26"/>
      <c r="H140" s="26"/>
      <c r="I140" s="26"/>
    </row>
    <row r="141" spans="6:9" x14ac:dyDescent="0.25">
      <c r="F141" s="26"/>
      <c r="G141" s="26"/>
      <c r="H141" s="26"/>
      <c r="I141" s="26"/>
    </row>
    <row r="142" spans="6:9" x14ac:dyDescent="0.25">
      <c r="F142" s="26"/>
      <c r="G142" s="26"/>
      <c r="H142" s="26"/>
      <c r="I142" s="26"/>
    </row>
    <row r="143" spans="6:9" x14ac:dyDescent="0.25">
      <c r="F143" s="26"/>
      <c r="G143" s="26"/>
      <c r="H143" s="26"/>
      <c r="I143" s="26"/>
    </row>
    <row r="144" spans="6:9" x14ac:dyDescent="0.25">
      <c r="F144" s="26"/>
      <c r="G144" s="26"/>
      <c r="H144" s="26"/>
      <c r="I144" s="26"/>
    </row>
    <row r="145" spans="4:9" x14ac:dyDescent="0.25">
      <c r="F145" s="26"/>
      <c r="G145" s="26"/>
      <c r="H145" s="26"/>
      <c r="I145" s="26"/>
    </row>
    <row r="146" spans="4:9" x14ac:dyDescent="0.25">
      <c r="F146" s="26"/>
      <c r="G146" s="26"/>
      <c r="H146" s="26"/>
      <c r="I146" s="26"/>
    </row>
    <row r="147" spans="4:9" x14ac:dyDescent="0.25">
      <c r="F147" s="26"/>
      <c r="G147" s="26"/>
      <c r="H147" s="26"/>
      <c r="I147" s="26"/>
    </row>
    <row r="148" spans="4:9" x14ac:dyDescent="0.25">
      <c r="F148" s="26"/>
      <c r="G148" s="26"/>
      <c r="H148" s="26"/>
      <c r="I148" s="26"/>
    </row>
    <row r="149" spans="4:9" x14ac:dyDescent="0.25">
      <c r="F149" s="26"/>
      <c r="G149" s="26"/>
      <c r="H149" s="26"/>
      <c r="I149" s="26"/>
    </row>
    <row r="150" spans="4:9" x14ac:dyDescent="0.25">
      <c r="F150" s="26"/>
      <c r="G150" s="26"/>
      <c r="H150" s="26"/>
      <c r="I150" s="26"/>
    </row>
    <row r="151" spans="4:9" x14ac:dyDescent="0.25">
      <c r="F151" s="26"/>
      <c r="G151" s="26"/>
      <c r="H151" s="26"/>
      <c r="I151" s="26"/>
    </row>
    <row r="152" spans="4:9" x14ac:dyDescent="0.25">
      <c r="F152" s="26"/>
      <c r="G152" s="26"/>
      <c r="H152" s="26"/>
      <c r="I152" s="26"/>
    </row>
    <row r="153" spans="4:9" x14ac:dyDescent="0.25">
      <c r="F153" s="26"/>
      <c r="G153" s="26"/>
      <c r="H153" s="26"/>
      <c r="I153" s="26"/>
    </row>
    <row r="154" spans="4:9" x14ac:dyDescent="0.25">
      <c r="F154" s="26"/>
      <c r="G154" s="26"/>
      <c r="H154" s="26"/>
      <c r="I154" s="26"/>
    </row>
    <row r="155" spans="4:9" x14ac:dyDescent="0.25">
      <c r="F155" s="26"/>
      <c r="G155" s="26"/>
      <c r="H155" s="26"/>
      <c r="I155" s="26"/>
    </row>
    <row r="156" spans="4:9" x14ac:dyDescent="0.25">
      <c r="F156" s="26"/>
      <c r="G156" s="26"/>
      <c r="H156" s="26"/>
      <c r="I156" s="26"/>
    </row>
    <row r="157" spans="4:9" x14ac:dyDescent="0.25">
      <c r="F157" s="26"/>
      <c r="G157" s="26"/>
      <c r="H157" s="26"/>
      <c r="I157" s="26"/>
    </row>
    <row r="158" spans="4:9" x14ac:dyDescent="0.25">
      <c r="F158" s="26"/>
      <c r="G158" s="26"/>
      <c r="H158" s="26"/>
      <c r="I158" s="26"/>
    </row>
    <row r="159" spans="4:9" x14ac:dyDescent="0.25">
      <c r="D159" s="28"/>
      <c r="E159" s="28"/>
      <c r="F159" s="28"/>
      <c r="G159" s="27"/>
      <c r="H159" s="27"/>
      <c r="I159" s="27"/>
    </row>
    <row r="160" spans="4:9" x14ac:dyDescent="0.25">
      <c r="G160" s="26"/>
      <c r="H160" s="26"/>
      <c r="I160" s="26"/>
    </row>
    <row r="161" spans="6:9" x14ac:dyDescent="0.25">
      <c r="G161" s="26"/>
      <c r="H161" s="26"/>
      <c r="I161" s="26"/>
    </row>
    <row r="162" spans="6:9" x14ac:dyDescent="0.25">
      <c r="G162" s="26"/>
      <c r="H162" s="26"/>
      <c r="I162" s="26"/>
    </row>
    <row r="163" spans="6:9" x14ac:dyDescent="0.25">
      <c r="G163" s="26"/>
      <c r="H163" s="26"/>
      <c r="I163" s="26"/>
    </row>
    <row r="164" spans="6:9" x14ac:dyDescent="0.25">
      <c r="G164" s="26"/>
      <c r="H164" s="26"/>
      <c r="I164" s="26"/>
    </row>
    <row r="165" spans="6:9" x14ac:dyDescent="0.25">
      <c r="G165" s="26"/>
      <c r="H165" s="26"/>
      <c r="I165" s="26"/>
    </row>
    <row r="166" spans="6:9" x14ac:dyDescent="0.25">
      <c r="G166" s="26"/>
      <c r="H166" s="26"/>
      <c r="I166" s="26"/>
    </row>
    <row r="167" spans="6:9" x14ac:dyDescent="0.25">
      <c r="G167" s="26"/>
      <c r="H167" s="26"/>
      <c r="I167" s="26"/>
    </row>
    <row r="168" spans="6:9" x14ac:dyDescent="0.25">
      <c r="G168" s="26"/>
      <c r="H168" s="26"/>
      <c r="I168" s="26"/>
    </row>
    <row r="169" spans="6:9" x14ac:dyDescent="0.25">
      <c r="F169" s="26"/>
      <c r="G169" s="26"/>
      <c r="H169" s="26"/>
      <c r="I169" s="26"/>
    </row>
    <row r="170" spans="6:9" x14ac:dyDescent="0.25">
      <c r="F170" s="26"/>
      <c r="G170" s="26"/>
      <c r="H170" s="26"/>
      <c r="I170" s="26"/>
    </row>
    <row r="171" spans="6:9" x14ac:dyDescent="0.25">
      <c r="F171" s="26"/>
      <c r="G171" s="26"/>
      <c r="H171" s="26"/>
      <c r="I171" s="26"/>
    </row>
    <row r="172" spans="6:9" x14ac:dyDescent="0.25">
      <c r="F172" s="26"/>
      <c r="G172" s="26"/>
      <c r="H172" s="26"/>
      <c r="I172" s="26"/>
    </row>
    <row r="173" spans="6:9" x14ac:dyDescent="0.25">
      <c r="F173" s="26"/>
      <c r="G173" s="26"/>
      <c r="H173" s="26"/>
      <c r="I173" s="26"/>
    </row>
    <row r="174" spans="6:9" x14ac:dyDescent="0.25">
      <c r="F174" s="26"/>
      <c r="G174" s="26"/>
      <c r="H174" s="26"/>
      <c r="I174" s="26"/>
    </row>
    <row r="175" spans="6:9" x14ac:dyDescent="0.25">
      <c r="F175" s="26"/>
      <c r="G175" s="26"/>
      <c r="H175" s="26"/>
      <c r="I175" s="26"/>
    </row>
    <row r="176" spans="6:9" x14ac:dyDescent="0.25">
      <c r="F176" s="26"/>
      <c r="G176" s="26"/>
      <c r="H176" s="26"/>
      <c r="I176" s="26"/>
    </row>
    <row r="177" spans="4:9" x14ac:dyDescent="0.25">
      <c r="F177" s="26"/>
      <c r="G177" s="26"/>
      <c r="H177" s="26"/>
      <c r="I177" s="26"/>
    </row>
    <row r="178" spans="4:9" x14ac:dyDescent="0.25">
      <c r="F178" s="26"/>
      <c r="G178" s="26"/>
      <c r="H178" s="26"/>
      <c r="I178" s="26"/>
    </row>
    <row r="179" spans="4:9" x14ac:dyDescent="0.25">
      <c r="F179" s="26"/>
      <c r="G179" s="26"/>
      <c r="H179" s="26"/>
      <c r="I179" s="26"/>
    </row>
    <row r="180" spans="4:9" x14ac:dyDescent="0.25">
      <c r="F180" s="26"/>
      <c r="G180" s="26"/>
      <c r="H180" s="26"/>
      <c r="I180" s="26"/>
    </row>
    <row r="181" spans="4:9" x14ac:dyDescent="0.25">
      <c r="F181" s="26"/>
      <c r="G181" s="26"/>
      <c r="H181" s="26"/>
      <c r="I181" s="26"/>
    </row>
    <row r="182" spans="4:9" x14ac:dyDescent="0.25">
      <c r="F182" s="26"/>
      <c r="G182" s="26"/>
      <c r="H182" s="26"/>
      <c r="I182" s="26"/>
    </row>
    <row r="183" spans="4:9" x14ac:dyDescent="0.25">
      <c r="F183" s="26"/>
      <c r="G183" s="26"/>
      <c r="H183" s="26"/>
      <c r="I183" s="26"/>
    </row>
    <row r="184" spans="4:9" x14ac:dyDescent="0.25">
      <c r="F184" s="26"/>
      <c r="G184" s="26"/>
      <c r="H184" s="26"/>
      <c r="I184" s="26"/>
    </row>
    <row r="185" spans="4:9" x14ac:dyDescent="0.25">
      <c r="F185" s="26"/>
      <c r="G185" s="26"/>
      <c r="H185" s="26"/>
      <c r="I185" s="26"/>
    </row>
    <row r="186" spans="4:9" x14ac:dyDescent="0.25">
      <c r="F186" s="26"/>
      <c r="G186" s="26"/>
      <c r="H186" s="26"/>
      <c r="I186" s="26"/>
    </row>
    <row r="187" spans="4:9" x14ac:dyDescent="0.25">
      <c r="F187" s="26"/>
      <c r="G187" s="26"/>
      <c r="H187" s="26"/>
      <c r="I187" s="26"/>
    </row>
    <row r="188" spans="4:9" x14ac:dyDescent="0.25">
      <c r="F188" s="26"/>
      <c r="G188" s="26"/>
      <c r="H188" s="26"/>
      <c r="I188" s="26"/>
    </row>
    <row r="189" spans="4:9" x14ac:dyDescent="0.25">
      <c r="F189" s="26"/>
      <c r="G189" s="26"/>
      <c r="H189" s="26"/>
      <c r="I189" s="26"/>
    </row>
    <row r="190" spans="4:9" x14ac:dyDescent="0.25">
      <c r="F190" s="26"/>
      <c r="G190" s="26"/>
      <c r="H190" s="26"/>
      <c r="I190" s="26"/>
    </row>
    <row r="191" spans="4:9" x14ac:dyDescent="0.25">
      <c r="F191" s="26"/>
      <c r="G191" s="26"/>
      <c r="H191" s="26"/>
      <c r="I191" s="26"/>
    </row>
    <row r="192" spans="4:9" x14ac:dyDescent="0.25">
      <c r="D192" s="28"/>
      <c r="E192" s="28"/>
      <c r="F192" s="28"/>
      <c r="G192" s="27"/>
      <c r="H192" s="27"/>
      <c r="I192" s="27"/>
    </row>
    <row r="193" spans="6:9" x14ac:dyDescent="0.25">
      <c r="G193" s="26"/>
      <c r="H193" s="26"/>
      <c r="I193" s="26"/>
    </row>
    <row r="194" spans="6:9" x14ac:dyDescent="0.25">
      <c r="G194" s="26"/>
      <c r="H194" s="26"/>
      <c r="I194" s="26"/>
    </row>
    <row r="195" spans="6:9" x14ac:dyDescent="0.25">
      <c r="G195" s="26"/>
      <c r="H195" s="26"/>
      <c r="I195" s="26"/>
    </row>
    <row r="196" spans="6:9" x14ac:dyDescent="0.25">
      <c r="G196" s="26"/>
      <c r="H196" s="26"/>
      <c r="I196" s="26"/>
    </row>
    <row r="197" spans="6:9" x14ac:dyDescent="0.25">
      <c r="G197" s="26"/>
      <c r="H197" s="26"/>
      <c r="I197" s="26"/>
    </row>
    <row r="198" spans="6:9" x14ac:dyDescent="0.25">
      <c r="G198" s="26"/>
      <c r="H198" s="26"/>
      <c r="I198" s="26"/>
    </row>
    <row r="199" spans="6:9" x14ac:dyDescent="0.25">
      <c r="G199" s="26"/>
      <c r="H199" s="26"/>
      <c r="I199" s="26"/>
    </row>
    <row r="200" spans="6:9" x14ac:dyDescent="0.25">
      <c r="G200" s="26"/>
      <c r="H200" s="26"/>
      <c r="I200" s="26"/>
    </row>
    <row r="201" spans="6:9" x14ac:dyDescent="0.25">
      <c r="F201" s="26"/>
      <c r="G201" s="26"/>
      <c r="H201" s="26"/>
      <c r="I201" s="26"/>
    </row>
    <row r="202" spans="6:9" x14ac:dyDescent="0.25">
      <c r="F202" s="26"/>
      <c r="G202" s="26"/>
      <c r="H202" s="26"/>
      <c r="I202" s="26"/>
    </row>
    <row r="203" spans="6:9" x14ac:dyDescent="0.25">
      <c r="F203" s="26"/>
      <c r="G203" s="26"/>
      <c r="H203" s="26"/>
      <c r="I203" s="26"/>
    </row>
    <row r="204" spans="6:9" x14ac:dyDescent="0.25">
      <c r="F204" s="26"/>
      <c r="G204" s="26"/>
      <c r="H204" s="26"/>
      <c r="I204" s="26"/>
    </row>
    <row r="205" spans="6:9" x14ac:dyDescent="0.25">
      <c r="F205" s="26"/>
      <c r="G205" s="26"/>
      <c r="H205" s="26"/>
      <c r="I205" s="26"/>
    </row>
    <row r="206" spans="6:9" x14ac:dyDescent="0.25">
      <c r="F206" s="26"/>
      <c r="G206" s="26"/>
      <c r="H206" s="26"/>
      <c r="I206" s="26"/>
    </row>
    <row r="207" spans="6:9" x14ac:dyDescent="0.25">
      <c r="F207" s="26"/>
      <c r="G207" s="26"/>
      <c r="H207" s="26"/>
      <c r="I207" s="26"/>
    </row>
    <row r="208" spans="6:9" x14ac:dyDescent="0.25">
      <c r="F208" s="26"/>
      <c r="G208" s="26"/>
      <c r="H208" s="26"/>
      <c r="I208" s="26"/>
    </row>
    <row r="209" spans="4:9" x14ac:dyDescent="0.25">
      <c r="F209" s="26"/>
      <c r="G209" s="26"/>
      <c r="H209" s="26"/>
      <c r="I209" s="26"/>
    </row>
    <row r="210" spans="4:9" x14ac:dyDescent="0.25">
      <c r="F210" s="26"/>
      <c r="G210" s="26"/>
      <c r="H210" s="26"/>
      <c r="I210" s="26"/>
    </row>
    <row r="211" spans="4:9" x14ac:dyDescent="0.25">
      <c r="F211" s="26"/>
      <c r="G211" s="26"/>
      <c r="H211" s="26"/>
      <c r="I211" s="26"/>
    </row>
    <row r="212" spans="4:9" x14ac:dyDescent="0.25">
      <c r="F212" s="26"/>
      <c r="G212" s="26"/>
      <c r="H212" s="26"/>
      <c r="I212" s="26"/>
    </row>
    <row r="213" spans="4:9" x14ac:dyDescent="0.25">
      <c r="F213" s="26"/>
      <c r="G213" s="26"/>
      <c r="H213" s="26"/>
      <c r="I213" s="26"/>
    </row>
    <row r="214" spans="4:9" x14ac:dyDescent="0.25">
      <c r="F214" s="26"/>
      <c r="G214" s="26"/>
      <c r="H214" s="26"/>
      <c r="I214" s="26"/>
    </row>
    <row r="215" spans="4:9" x14ac:dyDescent="0.25">
      <c r="F215" s="26"/>
      <c r="G215" s="26"/>
      <c r="H215" s="26"/>
      <c r="I215" s="26"/>
    </row>
    <row r="216" spans="4:9" x14ac:dyDescent="0.25">
      <c r="F216" s="26"/>
      <c r="G216" s="26"/>
      <c r="H216" s="26"/>
      <c r="I216" s="26"/>
    </row>
    <row r="217" spans="4:9" x14ac:dyDescent="0.25">
      <c r="F217" s="26"/>
      <c r="G217" s="26"/>
      <c r="H217" s="26"/>
      <c r="I217" s="26"/>
    </row>
    <row r="218" spans="4:9" x14ac:dyDescent="0.25">
      <c r="F218" s="26"/>
      <c r="G218" s="26"/>
      <c r="H218" s="26"/>
      <c r="I218" s="26"/>
    </row>
    <row r="219" spans="4:9" x14ac:dyDescent="0.25">
      <c r="F219" s="26"/>
      <c r="G219" s="26"/>
      <c r="H219" s="26"/>
      <c r="I219" s="26"/>
    </row>
    <row r="220" spans="4:9" x14ac:dyDescent="0.25">
      <c r="F220" s="26"/>
      <c r="G220" s="26"/>
      <c r="H220" s="26"/>
      <c r="I220" s="26"/>
    </row>
    <row r="221" spans="4:9" x14ac:dyDescent="0.25">
      <c r="F221" s="26"/>
      <c r="G221" s="26"/>
      <c r="H221" s="26"/>
      <c r="I221" s="26"/>
    </row>
    <row r="222" spans="4:9" x14ac:dyDescent="0.25">
      <c r="F222" s="26"/>
      <c r="G222" s="26"/>
      <c r="H222" s="26"/>
      <c r="I222" s="26"/>
    </row>
    <row r="223" spans="4:9" x14ac:dyDescent="0.25">
      <c r="F223" s="26"/>
      <c r="G223" s="26"/>
      <c r="H223" s="26"/>
      <c r="I223" s="26"/>
    </row>
    <row r="224" spans="4:9" x14ac:dyDescent="0.25">
      <c r="D224" s="28"/>
      <c r="E224" s="28"/>
      <c r="F224" s="28"/>
      <c r="G224" s="27"/>
      <c r="H224" s="27"/>
      <c r="I224" s="27"/>
    </row>
    <row r="225" spans="6:9" x14ac:dyDescent="0.25">
      <c r="G225" s="26"/>
      <c r="H225" s="26"/>
      <c r="I225" s="26"/>
    </row>
    <row r="226" spans="6:9" x14ac:dyDescent="0.25">
      <c r="G226" s="26"/>
      <c r="H226" s="26"/>
      <c r="I226" s="26"/>
    </row>
    <row r="227" spans="6:9" x14ac:dyDescent="0.25">
      <c r="G227" s="26"/>
      <c r="H227" s="26"/>
      <c r="I227" s="26"/>
    </row>
    <row r="228" spans="6:9" x14ac:dyDescent="0.25">
      <c r="G228" s="26"/>
      <c r="H228" s="26"/>
      <c r="I228" s="26"/>
    </row>
    <row r="229" spans="6:9" x14ac:dyDescent="0.25">
      <c r="G229" s="26"/>
      <c r="H229" s="26"/>
      <c r="I229" s="26"/>
    </row>
    <row r="230" spans="6:9" x14ac:dyDescent="0.25">
      <c r="G230" s="26"/>
      <c r="H230" s="26"/>
      <c r="I230" s="26"/>
    </row>
    <row r="231" spans="6:9" x14ac:dyDescent="0.25">
      <c r="G231" s="26"/>
      <c r="H231" s="26"/>
      <c r="I231" s="26"/>
    </row>
    <row r="232" spans="6:9" x14ac:dyDescent="0.25">
      <c r="F232" s="26"/>
      <c r="G232" s="26"/>
      <c r="H232" s="26"/>
      <c r="I232" s="26"/>
    </row>
    <row r="233" spans="6:9" x14ac:dyDescent="0.25">
      <c r="F233" s="26"/>
      <c r="G233" s="26"/>
      <c r="H233" s="26"/>
      <c r="I233" s="26"/>
    </row>
    <row r="234" spans="6:9" x14ac:dyDescent="0.25">
      <c r="F234" s="26"/>
      <c r="G234" s="26"/>
      <c r="H234" s="26"/>
      <c r="I234" s="26"/>
    </row>
    <row r="235" spans="6:9" x14ac:dyDescent="0.25">
      <c r="F235" s="26"/>
      <c r="G235" s="26"/>
      <c r="H235" s="26"/>
      <c r="I235" s="26"/>
    </row>
    <row r="236" spans="6:9" x14ac:dyDescent="0.25">
      <c r="F236" s="26"/>
      <c r="G236" s="26"/>
      <c r="H236" s="26"/>
      <c r="I236" s="26"/>
    </row>
    <row r="237" spans="6:9" x14ac:dyDescent="0.25">
      <c r="F237" s="26"/>
      <c r="G237" s="26"/>
      <c r="H237" s="26"/>
      <c r="I237" s="26"/>
    </row>
    <row r="238" spans="6:9" x14ac:dyDescent="0.25">
      <c r="F238" s="26"/>
      <c r="G238" s="26"/>
      <c r="H238" s="26"/>
      <c r="I238" s="26"/>
    </row>
    <row r="239" spans="6:9" x14ac:dyDescent="0.25">
      <c r="F239" s="26"/>
      <c r="G239" s="26"/>
      <c r="H239" s="26"/>
      <c r="I239" s="26"/>
    </row>
    <row r="240" spans="6:9" x14ac:dyDescent="0.25">
      <c r="F240" s="26"/>
      <c r="G240" s="26"/>
      <c r="H240" s="26"/>
      <c r="I240" s="26"/>
    </row>
    <row r="241" spans="4:9" x14ac:dyDescent="0.25">
      <c r="F241" s="26"/>
      <c r="G241" s="26"/>
      <c r="H241" s="26"/>
      <c r="I241" s="26"/>
    </row>
    <row r="242" spans="4:9" x14ac:dyDescent="0.25">
      <c r="F242" s="26"/>
      <c r="G242" s="26"/>
      <c r="H242" s="26"/>
      <c r="I242" s="26"/>
    </row>
    <row r="243" spans="4:9" x14ac:dyDescent="0.25">
      <c r="F243" s="26"/>
      <c r="G243" s="26"/>
      <c r="H243" s="26"/>
      <c r="I243" s="26"/>
    </row>
    <row r="244" spans="4:9" x14ac:dyDescent="0.25">
      <c r="F244" s="26"/>
      <c r="G244" s="26"/>
      <c r="H244" s="26"/>
      <c r="I244" s="26"/>
    </row>
    <row r="245" spans="4:9" x14ac:dyDescent="0.25">
      <c r="F245" s="26"/>
      <c r="G245" s="26"/>
      <c r="H245" s="26"/>
      <c r="I245" s="26"/>
    </row>
    <row r="246" spans="4:9" x14ac:dyDescent="0.25">
      <c r="F246" s="26"/>
      <c r="G246" s="26"/>
      <c r="H246" s="26"/>
      <c r="I246" s="26"/>
    </row>
    <row r="247" spans="4:9" x14ac:dyDescent="0.25">
      <c r="F247" s="26"/>
      <c r="G247" s="26"/>
      <c r="H247" s="26"/>
      <c r="I247" s="26"/>
    </row>
    <row r="248" spans="4:9" x14ac:dyDescent="0.25">
      <c r="F248" s="26"/>
      <c r="G248" s="26"/>
      <c r="H248" s="26"/>
      <c r="I248" s="26"/>
    </row>
    <row r="249" spans="4:9" x14ac:dyDescent="0.25">
      <c r="F249" s="26"/>
      <c r="G249" s="26"/>
      <c r="H249" s="26"/>
      <c r="I249" s="26"/>
    </row>
    <row r="250" spans="4:9" x14ac:dyDescent="0.25">
      <c r="F250" s="26"/>
      <c r="G250" s="26"/>
      <c r="H250" s="26"/>
      <c r="I250" s="26"/>
    </row>
    <row r="251" spans="4:9" x14ac:dyDescent="0.25">
      <c r="F251" s="26"/>
      <c r="G251" s="26"/>
      <c r="H251" s="26"/>
      <c r="I251" s="26"/>
    </row>
    <row r="252" spans="4:9" x14ac:dyDescent="0.25">
      <c r="F252" s="26"/>
      <c r="G252" s="26"/>
      <c r="H252" s="26"/>
      <c r="I252" s="26"/>
    </row>
    <row r="253" spans="4:9" x14ac:dyDescent="0.25">
      <c r="F253" s="26"/>
      <c r="G253" s="26"/>
      <c r="H253" s="26"/>
      <c r="I253" s="26"/>
    </row>
    <row r="254" spans="4:9" x14ac:dyDescent="0.25">
      <c r="F254" s="26"/>
      <c r="G254" s="26"/>
      <c r="H254" s="26"/>
      <c r="I254" s="26"/>
    </row>
    <row r="255" spans="4:9" x14ac:dyDescent="0.25">
      <c r="D255" s="28"/>
      <c r="E255" s="28"/>
      <c r="F255" s="28"/>
      <c r="G255" s="27"/>
      <c r="H255" s="27"/>
      <c r="I255" s="27"/>
    </row>
    <row r="256" spans="4:9" x14ac:dyDescent="0.25">
      <c r="G256" s="26"/>
      <c r="H256" s="26"/>
      <c r="I256" s="26"/>
    </row>
    <row r="257" spans="6:9" x14ac:dyDescent="0.25">
      <c r="G257" s="26"/>
      <c r="H257" s="26"/>
      <c r="I257" s="26"/>
    </row>
    <row r="258" spans="6:9" x14ac:dyDescent="0.25">
      <c r="G258" s="26"/>
      <c r="H258" s="26"/>
      <c r="I258" s="26"/>
    </row>
    <row r="259" spans="6:9" x14ac:dyDescent="0.25">
      <c r="G259" s="26"/>
      <c r="H259" s="26"/>
      <c r="I259" s="26"/>
    </row>
    <row r="260" spans="6:9" x14ac:dyDescent="0.25">
      <c r="G260" s="26"/>
      <c r="H260" s="26"/>
      <c r="I260" s="26"/>
    </row>
    <row r="261" spans="6:9" x14ac:dyDescent="0.25">
      <c r="G261" s="26"/>
      <c r="H261" s="26"/>
      <c r="I261" s="26"/>
    </row>
    <row r="262" spans="6:9" x14ac:dyDescent="0.25">
      <c r="F262" s="26"/>
      <c r="G262" s="26"/>
      <c r="H262" s="26"/>
      <c r="I262" s="26"/>
    </row>
    <row r="263" spans="6:9" x14ac:dyDescent="0.25">
      <c r="F263" s="26"/>
      <c r="G263" s="26"/>
      <c r="H263" s="26"/>
      <c r="I263" s="26"/>
    </row>
    <row r="264" spans="6:9" x14ac:dyDescent="0.25">
      <c r="F264" s="26"/>
      <c r="G264" s="26"/>
      <c r="H264" s="26"/>
      <c r="I264" s="26"/>
    </row>
    <row r="265" spans="6:9" x14ac:dyDescent="0.25">
      <c r="F265" s="26"/>
      <c r="G265" s="26"/>
      <c r="H265" s="26"/>
      <c r="I265" s="26"/>
    </row>
    <row r="266" spans="6:9" x14ac:dyDescent="0.25">
      <c r="F266" s="26"/>
      <c r="G266" s="26"/>
      <c r="H266" s="26"/>
      <c r="I266" s="26"/>
    </row>
    <row r="267" spans="6:9" x14ac:dyDescent="0.25">
      <c r="F267" s="26"/>
      <c r="G267" s="26"/>
      <c r="H267" s="26"/>
      <c r="I267" s="26"/>
    </row>
    <row r="268" spans="6:9" x14ac:dyDescent="0.25">
      <c r="F268" s="26"/>
      <c r="G268" s="26"/>
      <c r="H268" s="26"/>
      <c r="I268" s="26"/>
    </row>
    <row r="269" spans="6:9" x14ac:dyDescent="0.25">
      <c r="F269" s="26"/>
      <c r="G269" s="26"/>
      <c r="H269" s="26"/>
      <c r="I269" s="26"/>
    </row>
    <row r="270" spans="6:9" x14ac:dyDescent="0.25">
      <c r="F270" s="26"/>
      <c r="G270" s="26"/>
      <c r="H270" s="26"/>
      <c r="I270" s="26"/>
    </row>
    <row r="271" spans="6:9" x14ac:dyDescent="0.25">
      <c r="F271" s="26"/>
      <c r="G271" s="26"/>
      <c r="H271" s="26"/>
      <c r="I271" s="26"/>
    </row>
    <row r="272" spans="6:9" x14ac:dyDescent="0.25">
      <c r="F272" s="26"/>
      <c r="G272" s="26"/>
      <c r="H272" s="26"/>
      <c r="I272" s="26"/>
    </row>
    <row r="273" spans="4:9" x14ac:dyDescent="0.25">
      <c r="F273" s="26"/>
      <c r="G273" s="26"/>
      <c r="H273" s="26"/>
      <c r="I273" s="26"/>
    </row>
    <row r="274" spans="4:9" x14ac:dyDescent="0.25">
      <c r="F274" s="26"/>
      <c r="G274" s="26"/>
      <c r="H274" s="26"/>
      <c r="I274" s="26"/>
    </row>
    <row r="275" spans="4:9" x14ac:dyDescent="0.25">
      <c r="F275" s="26"/>
      <c r="G275" s="26"/>
      <c r="H275" s="26"/>
      <c r="I275" s="26"/>
    </row>
    <row r="276" spans="4:9" x14ac:dyDescent="0.25">
      <c r="F276" s="26"/>
      <c r="G276" s="26"/>
      <c r="H276" s="26"/>
      <c r="I276" s="26"/>
    </row>
    <row r="277" spans="4:9" x14ac:dyDescent="0.25">
      <c r="F277" s="26"/>
      <c r="G277" s="26"/>
      <c r="H277" s="26"/>
      <c r="I277" s="26"/>
    </row>
    <row r="278" spans="4:9" x14ac:dyDescent="0.25">
      <c r="F278" s="26"/>
      <c r="G278" s="26"/>
      <c r="H278" s="26"/>
      <c r="I278" s="26"/>
    </row>
    <row r="279" spans="4:9" x14ac:dyDescent="0.25">
      <c r="F279" s="26"/>
      <c r="G279" s="26"/>
      <c r="H279" s="26"/>
      <c r="I279" s="26"/>
    </row>
    <row r="280" spans="4:9" x14ac:dyDescent="0.25">
      <c r="F280" s="26"/>
      <c r="G280" s="26"/>
      <c r="H280" s="26"/>
      <c r="I280" s="26"/>
    </row>
    <row r="281" spans="4:9" x14ac:dyDescent="0.25">
      <c r="F281" s="26"/>
      <c r="G281" s="26"/>
      <c r="H281" s="26"/>
      <c r="I281" s="26"/>
    </row>
    <row r="282" spans="4:9" x14ac:dyDescent="0.25">
      <c r="F282" s="26"/>
      <c r="G282" s="26"/>
      <c r="H282" s="26"/>
      <c r="I282" s="26"/>
    </row>
    <row r="283" spans="4:9" x14ac:dyDescent="0.25">
      <c r="F283" s="26"/>
      <c r="G283" s="26"/>
      <c r="H283" s="26"/>
      <c r="I283" s="26"/>
    </row>
    <row r="284" spans="4:9" x14ac:dyDescent="0.25">
      <c r="F284" s="26"/>
      <c r="G284" s="26"/>
      <c r="H284" s="26"/>
      <c r="I284" s="26"/>
    </row>
    <row r="285" spans="4:9" x14ac:dyDescent="0.25">
      <c r="D285" s="28"/>
      <c r="E285" s="28"/>
      <c r="F285" s="28"/>
      <c r="G285" s="27"/>
      <c r="H285" s="27"/>
      <c r="I285" s="27"/>
    </row>
    <row r="286" spans="4:9" x14ac:dyDescent="0.25">
      <c r="G286" s="26"/>
      <c r="H286" s="26"/>
      <c r="I286" s="26"/>
    </row>
    <row r="287" spans="4:9" x14ac:dyDescent="0.25">
      <c r="G287" s="26"/>
      <c r="H287" s="26"/>
      <c r="I287" s="26"/>
    </row>
    <row r="288" spans="4:9" x14ac:dyDescent="0.25">
      <c r="G288" s="26"/>
      <c r="H288" s="26"/>
      <c r="I288" s="26"/>
    </row>
    <row r="289" spans="6:9" x14ac:dyDescent="0.25">
      <c r="G289" s="26"/>
      <c r="H289" s="26"/>
      <c r="I289" s="26"/>
    </row>
    <row r="290" spans="6:9" x14ac:dyDescent="0.25">
      <c r="G290" s="26"/>
      <c r="H290" s="26"/>
      <c r="I290" s="26"/>
    </row>
    <row r="291" spans="6:9" x14ac:dyDescent="0.25">
      <c r="F291" s="26"/>
      <c r="G291" s="26"/>
      <c r="H291" s="26"/>
      <c r="I291" s="26"/>
    </row>
    <row r="292" spans="6:9" x14ac:dyDescent="0.25">
      <c r="F292" s="26"/>
      <c r="G292" s="26"/>
      <c r="H292" s="26"/>
      <c r="I292" s="26"/>
    </row>
    <row r="293" spans="6:9" x14ac:dyDescent="0.25">
      <c r="F293" s="26"/>
      <c r="G293" s="26"/>
      <c r="H293" s="26"/>
      <c r="I293" s="26"/>
    </row>
    <row r="294" spans="6:9" x14ac:dyDescent="0.25">
      <c r="F294" s="26"/>
      <c r="G294" s="26"/>
      <c r="H294" s="26"/>
      <c r="I294" s="26"/>
    </row>
    <row r="295" spans="6:9" x14ac:dyDescent="0.25">
      <c r="F295" s="26"/>
      <c r="G295" s="26"/>
      <c r="H295" s="26"/>
      <c r="I295" s="26"/>
    </row>
    <row r="296" spans="6:9" x14ac:dyDescent="0.25">
      <c r="F296" s="26"/>
      <c r="G296" s="26"/>
      <c r="H296" s="26"/>
      <c r="I296" s="26"/>
    </row>
    <row r="297" spans="6:9" x14ac:dyDescent="0.25">
      <c r="F297" s="26"/>
      <c r="G297" s="26"/>
      <c r="H297" s="26"/>
      <c r="I297" s="26"/>
    </row>
    <row r="298" spans="6:9" x14ac:dyDescent="0.25">
      <c r="F298" s="26"/>
      <c r="G298" s="26"/>
      <c r="H298" s="26"/>
      <c r="I298" s="26"/>
    </row>
    <row r="299" spans="6:9" x14ac:dyDescent="0.25">
      <c r="F299" s="26"/>
      <c r="G299" s="26"/>
      <c r="H299" s="26"/>
      <c r="I299" s="26"/>
    </row>
    <row r="300" spans="6:9" x14ac:dyDescent="0.25">
      <c r="F300" s="26"/>
      <c r="G300" s="26"/>
      <c r="H300" s="26"/>
      <c r="I300" s="26"/>
    </row>
    <row r="301" spans="6:9" x14ac:dyDescent="0.25">
      <c r="F301" s="26"/>
      <c r="G301" s="26"/>
      <c r="H301" s="26"/>
      <c r="I301" s="26"/>
    </row>
    <row r="302" spans="6:9" x14ac:dyDescent="0.25">
      <c r="F302" s="26"/>
      <c r="G302" s="26"/>
      <c r="H302" s="26"/>
      <c r="I302" s="26"/>
    </row>
    <row r="303" spans="6:9" x14ac:dyDescent="0.25">
      <c r="F303" s="26"/>
      <c r="G303" s="26"/>
      <c r="H303" s="26"/>
      <c r="I303" s="26"/>
    </row>
    <row r="304" spans="6:9" x14ac:dyDescent="0.25">
      <c r="F304" s="26"/>
      <c r="G304" s="26"/>
      <c r="H304" s="26"/>
      <c r="I304" s="26"/>
    </row>
    <row r="305" spans="4:9" x14ac:dyDescent="0.25">
      <c r="F305" s="26"/>
      <c r="G305" s="26"/>
      <c r="H305" s="26"/>
      <c r="I305" s="26"/>
    </row>
    <row r="306" spans="4:9" x14ac:dyDescent="0.25">
      <c r="F306" s="26"/>
      <c r="G306" s="26"/>
      <c r="H306" s="26"/>
      <c r="I306" s="26"/>
    </row>
    <row r="307" spans="4:9" x14ac:dyDescent="0.25">
      <c r="F307" s="26"/>
      <c r="G307" s="26"/>
      <c r="H307" s="26"/>
      <c r="I307" s="26"/>
    </row>
    <row r="308" spans="4:9" x14ac:dyDescent="0.25">
      <c r="F308" s="26"/>
      <c r="G308" s="26"/>
      <c r="H308" s="26"/>
      <c r="I308" s="26"/>
    </row>
    <row r="309" spans="4:9" x14ac:dyDescent="0.25">
      <c r="F309" s="26"/>
      <c r="G309" s="26"/>
      <c r="H309" s="26"/>
      <c r="I309" s="26"/>
    </row>
    <row r="310" spans="4:9" x14ac:dyDescent="0.25">
      <c r="F310" s="26"/>
      <c r="G310" s="26"/>
      <c r="H310" s="26"/>
      <c r="I310" s="26"/>
    </row>
    <row r="311" spans="4:9" x14ac:dyDescent="0.25">
      <c r="F311" s="26"/>
      <c r="G311" s="26"/>
      <c r="H311" s="26"/>
      <c r="I311" s="26"/>
    </row>
    <row r="312" spans="4:9" x14ac:dyDescent="0.25">
      <c r="F312" s="26"/>
      <c r="G312" s="26"/>
      <c r="H312" s="26"/>
      <c r="I312" s="26"/>
    </row>
    <row r="313" spans="4:9" x14ac:dyDescent="0.25">
      <c r="F313" s="26"/>
      <c r="G313" s="26"/>
      <c r="H313" s="26"/>
      <c r="I313" s="26"/>
    </row>
    <row r="314" spans="4:9" x14ac:dyDescent="0.25">
      <c r="D314" s="28"/>
      <c r="E314" s="28"/>
      <c r="F314" s="28"/>
      <c r="G314" s="27"/>
      <c r="H314" s="27"/>
      <c r="I314" s="27"/>
    </row>
    <row r="315" spans="4:9" x14ac:dyDescent="0.25">
      <c r="G315" s="26"/>
      <c r="H315" s="26"/>
      <c r="I315" s="26"/>
    </row>
    <row r="316" spans="4:9" x14ac:dyDescent="0.25">
      <c r="G316" s="26"/>
      <c r="H316" s="26"/>
      <c r="I316" s="26"/>
    </row>
    <row r="317" spans="4:9" x14ac:dyDescent="0.25">
      <c r="G317" s="26"/>
      <c r="H317" s="26"/>
      <c r="I317" s="26"/>
    </row>
    <row r="318" spans="4:9" x14ac:dyDescent="0.25">
      <c r="G318" s="26"/>
      <c r="H318" s="26"/>
      <c r="I318" s="26"/>
    </row>
    <row r="319" spans="4:9" x14ac:dyDescent="0.25">
      <c r="F319" s="26"/>
      <c r="G319" s="26"/>
      <c r="H319" s="26"/>
      <c r="I319" s="26"/>
    </row>
    <row r="320" spans="4:9" x14ac:dyDescent="0.25">
      <c r="F320" s="26"/>
      <c r="G320" s="26"/>
      <c r="H320" s="26"/>
      <c r="I320" s="26"/>
    </row>
    <row r="321" spans="6:9" x14ac:dyDescent="0.25">
      <c r="F321" s="26"/>
      <c r="G321" s="26"/>
      <c r="H321" s="26"/>
      <c r="I321" s="26"/>
    </row>
    <row r="322" spans="6:9" x14ac:dyDescent="0.25">
      <c r="F322" s="26"/>
      <c r="G322" s="26"/>
      <c r="H322" s="26"/>
      <c r="I322" s="26"/>
    </row>
    <row r="323" spans="6:9" x14ac:dyDescent="0.25">
      <c r="F323" s="26"/>
      <c r="G323" s="26"/>
      <c r="H323" s="26"/>
      <c r="I323" s="26"/>
    </row>
    <row r="324" spans="6:9" x14ac:dyDescent="0.25">
      <c r="F324" s="26"/>
      <c r="G324" s="26"/>
      <c r="H324" s="26"/>
      <c r="I324" s="26"/>
    </row>
    <row r="325" spans="6:9" x14ac:dyDescent="0.25">
      <c r="F325" s="26"/>
      <c r="G325" s="26"/>
      <c r="H325" s="26"/>
      <c r="I325" s="26"/>
    </row>
    <row r="326" spans="6:9" x14ac:dyDescent="0.25">
      <c r="F326" s="26"/>
      <c r="G326" s="26"/>
      <c r="H326" s="26"/>
      <c r="I326" s="26"/>
    </row>
    <row r="327" spans="6:9" x14ac:dyDescent="0.25">
      <c r="F327" s="26"/>
      <c r="G327" s="26"/>
      <c r="H327" s="26"/>
      <c r="I327" s="26"/>
    </row>
    <row r="328" spans="6:9" x14ac:dyDescent="0.25">
      <c r="F328" s="26"/>
      <c r="G328" s="26"/>
      <c r="H328" s="26"/>
      <c r="I328" s="26"/>
    </row>
    <row r="329" spans="6:9" x14ac:dyDescent="0.25">
      <c r="F329" s="26"/>
      <c r="G329" s="26"/>
      <c r="H329" s="26"/>
      <c r="I329" s="26"/>
    </row>
    <row r="330" spans="6:9" x14ac:dyDescent="0.25">
      <c r="F330" s="26"/>
      <c r="G330" s="26"/>
      <c r="H330" s="26"/>
      <c r="I330" s="26"/>
    </row>
    <row r="331" spans="6:9" x14ac:dyDescent="0.25">
      <c r="F331" s="26"/>
      <c r="G331" s="26"/>
      <c r="H331" s="26"/>
      <c r="I331" s="26"/>
    </row>
    <row r="332" spans="6:9" x14ac:dyDescent="0.25">
      <c r="F332" s="26"/>
      <c r="G332" s="26"/>
      <c r="H332" s="26"/>
      <c r="I332" s="26"/>
    </row>
    <row r="333" spans="6:9" x14ac:dyDescent="0.25">
      <c r="F333" s="26"/>
      <c r="G333" s="26"/>
      <c r="H333" s="26"/>
      <c r="I333" s="26"/>
    </row>
    <row r="334" spans="6:9" x14ac:dyDescent="0.25">
      <c r="F334" s="26"/>
      <c r="G334" s="26"/>
      <c r="H334" s="26"/>
      <c r="I334" s="26"/>
    </row>
    <row r="335" spans="6:9" x14ac:dyDescent="0.25">
      <c r="F335" s="26"/>
      <c r="G335" s="26"/>
      <c r="H335" s="26"/>
      <c r="I335" s="26"/>
    </row>
    <row r="336" spans="6:9" x14ac:dyDescent="0.25">
      <c r="F336" s="26"/>
      <c r="G336" s="26"/>
      <c r="H336" s="26"/>
      <c r="I336" s="26"/>
    </row>
    <row r="337" spans="4:9" x14ac:dyDescent="0.25">
      <c r="F337" s="26"/>
      <c r="G337" s="26"/>
      <c r="H337" s="26"/>
      <c r="I337" s="26"/>
    </row>
    <row r="338" spans="4:9" x14ac:dyDescent="0.25">
      <c r="F338" s="26"/>
      <c r="G338" s="26"/>
      <c r="H338" s="26"/>
      <c r="I338" s="26"/>
    </row>
    <row r="339" spans="4:9" x14ac:dyDescent="0.25">
      <c r="F339" s="26"/>
      <c r="G339" s="26"/>
      <c r="H339" s="26"/>
      <c r="I339" s="26"/>
    </row>
    <row r="340" spans="4:9" x14ac:dyDescent="0.25">
      <c r="F340" s="26"/>
      <c r="G340" s="26"/>
      <c r="H340" s="26"/>
      <c r="I340" s="26"/>
    </row>
    <row r="341" spans="4:9" x14ac:dyDescent="0.25">
      <c r="F341" s="26"/>
      <c r="G341" s="26"/>
      <c r="H341" s="26"/>
      <c r="I341" s="26"/>
    </row>
    <row r="342" spans="4:9" x14ac:dyDescent="0.25">
      <c r="D342" s="28"/>
      <c r="E342" s="28"/>
      <c r="F342" s="28"/>
      <c r="G342" s="27"/>
      <c r="H342" s="27"/>
      <c r="I342" s="27"/>
    </row>
    <row r="343" spans="4:9" x14ac:dyDescent="0.25">
      <c r="G343" s="26"/>
      <c r="H343" s="26"/>
      <c r="I343" s="26"/>
    </row>
    <row r="344" spans="4:9" x14ac:dyDescent="0.25">
      <c r="G344" s="26"/>
      <c r="H344" s="26"/>
      <c r="I344" s="26"/>
    </row>
    <row r="345" spans="4:9" x14ac:dyDescent="0.25">
      <c r="G345" s="26"/>
      <c r="H345" s="26"/>
      <c r="I345" s="26"/>
    </row>
    <row r="346" spans="4:9" x14ac:dyDescent="0.25">
      <c r="F346" s="26"/>
      <c r="G346" s="26"/>
      <c r="H346" s="26"/>
      <c r="I346" s="26"/>
    </row>
    <row r="347" spans="4:9" x14ac:dyDescent="0.25">
      <c r="F347" s="26"/>
      <c r="G347" s="26"/>
      <c r="H347" s="26"/>
      <c r="I347" s="26"/>
    </row>
    <row r="348" spans="4:9" x14ac:dyDescent="0.25">
      <c r="F348" s="26"/>
      <c r="G348" s="26"/>
      <c r="H348" s="26"/>
      <c r="I348" s="26"/>
    </row>
    <row r="349" spans="4:9" x14ac:dyDescent="0.25">
      <c r="F349" s="26"/>
      <c r="G349" s="26"/>
      <c r="H349" s="26"/>
      <c r="I349" s="26"/>
    </row>
    <row r="350" spans="4:9" x14ac:dyDescent="0.25">
      <c r="F350" s="26"/>
      <c r="G350" s="26"/>
      <c r="H350" s="26"/>
      <c r="I350" s="26"/>
    </row>
    <row r="351" spans="4:9" x14ac:dyDescent="0.25">
      <c r="F351" s="26"/>
      <c r="G351" s="26"/>
      <c r="H351" s="26"/>
      <c r="I351" s="26"/>
    </row>
    <row r="352" spans="4:9" x14ac:dyDescent="0.25">
      <c r="F352" s="26"/>
      <c r="G352" s="26"/>
      <c r="H352" s="26"/>
      <c r="I352" s="26"/>
    </row>
    <row r="353" spans="6:9" x14ac:dyDescent="0.25">
      <c r="F353" s="26"/>
      <c r="G353" s="26"/>
      <c r="H353" s="26"/>
      <c r="I353" s="26"/>
    </row>
    <row r="354" spans="6:9" x14ac:dyDescent="0.25">
      <c r="F354" s="26"/>
      <c r="G354" s="26"/>
      <c r="H354" s="26"/>
      <c r="I354" s="26"/>
    </row>
    <row r="355" spans="6:9" x14ac:dyDescent="0.25">
      <c r="F355" s="26"/>
      <c r="G355" s="26"/>
      <c r="H355" s="26"/>
      <c r="I355" s="26"/>
    </row>
    <row r="356" spans="6:9" x14ac:dyDescent="0.25">
      <c r="F356" s="26"/>
      <c r="G356" s="26"/>
      <c r="H356" s="26"/>
      <c r="I356" s="26"/>
    </row>
    <row r="357" spans="6:9" x14ac:dyDescent="0.25">
      <c r="F357" s="26"/>
      <c r="G357" s="26"/>
      <c r="H357" s="26"/>
      <c r="I357" s="26"/>
    </row>
    <row r="358" spans="6:9" x14ac:dyDescent="0.25">
      <c r="F358" s="26"/>
      <c r="G358" s="26"/>
      <c r="H358" s="26"/>
      <c r="I358" s="26"/>
    </row>
    <row r="359" spans="6:9" x14ac:dyDescent="0.25">
      <c r="F359" s="26"/>
      <c r="G359" s="26"/>
      <c r="H359" s="26"/>
      <c r="I359" s="26"/>
    </row>
    <row r="360" spans="6:9" x14ac:dyDescent="0.25">
      <c r="F360" s="26"/>
      <c r="G360" s="26"/>
      <c r="H360" s="26"/>
      <c r="I360" s="26"/>
    </row>
    <row r="361" spans="6:9" x14ac:dyDescent="0.25">
      <c r="F361" s="26"/>
      <c r="G361" s="26"/>
      <c r="H361" s="26"/>
      <c r="I361" s="26"/>
    </row>
    <row r="362" spans="6:9" x14ac:dyDescent="0.25">
      <c r="F362" s="26"/>
      <c r="G362" s="26"/>
      <c r="H362" s="26"/>
      <c r="I362" s="26"/>
    </row>
    <row r="363" spans="6:9" x14ac:dyDescent="0.25">
      <c r="F363" s="26"/>
      <c r="G363" s="26"/>
      <c r="H363" s="26"/>
      <c r="I363" s="26"/>
    </row>
    <row r="364" spans="6:9" x14ac:dyDescent="0.25">
      <c r="F364" s="26"/>
      <c r="G364" s="26"/>
      <c r="H364" s="26"/>
      <c r="I364" s="26"/>
    </row>
    <row r="365" spans="6:9" x14ac:dyDescent="0.25">
      <c r="F365" s="26"/>
      <c r="G365" s="26"/>
      <c r="H365" s="26"/>
      <c r="I365" s="26"/>
    </row>
    <row r="366" spans="6:9" x14ac:dyDescent="0.25">
      <c r="F366" s="26"/>
      <c r="G366" s="26"/>
      <c r="H366" s="26"/>
      <c r="I366" s="26"/>
    </row>
    <row r="367" spans="6:9" x14ac:dyDescent="0.25">
      <c r="F367" s="26"/>
      <c r="G367" s="26"/>
      <c r="H367" s="26"/>
      <c r="I367" s="26"/>
    </row>
    <row r="368" spans="6:9" x14ac:dyDescent="0.25">
      <c r="F368" s="26"/>
      <c r="G368" s="26"/>
      <c r="H368" s="26"/>
      <c r="I368" s="26"/>
    </row>
    <row r="369" spans="4:9" x14ac:dyDescent="0.25">
      <c r="D369" s="28"/>
      <c r="E369" s="28"/>
      <c r="F369" s="28"/>
      <c r="G369" s="27"/>
      <c r="H369" s="27"/>
      <c r="I369" s="27"/>
    </row>
    <row r="370" spans="4:9" x14ac:dyDescent="0.25">
      <c r="G370" s="26"/>
      <c r="H370" s="26"/>
      <c r="I370" s="26"/>
    </row>
    <row r="371" spans="4:9" x14ac:dyDescent="0.25">
      <c r="G371" s="26"/>
      <c r="H371" s="26"/>
      <c r="I371" s="26"/>
    </row>
    <row r="372" spans="4:9" x14ac:dyDescent="0.25">
      <c r="F372" s="26"/>
      <c r="G372" s="26"/>
      <c r="H372" s="26"/>
      <c r="I372" s="26"/>
    </row>
    <row r="373" spans="4:9" x14ac:dyDescent="0.25">
      <c r="F373" s="26"/>
      <c r="G373" s="26"/>
      <c r="H373" s="26"/>
      <c r="I373" s="26"/>
    </row>
    <row r="374" spans="4:9" x14ac:dyDescent="0.25">
      <c r="F374" s="26"/>
      <c r="G374" s="26"/>
      <c r="H374" s="26"/>
      <c r="I374" s="26"/>
    </row>
    <row r="375" spans="4:9" x14ac:dyDescent="0.25">
      <c r="F375" s="26"/>
      <c r="G375" s="26"/>
      <c r="H375" s="26"/>
      <c r="I375" s="26"/>
    </row>
    <row r="376" spans="4:9" x14ac:dyDescent="0.25">
      <c r="F376" s="26"/>
      <c r="G376" s="26"/>
      <c r="H376" s="26"/>
      <c r="I376" s="26"/>
    </row>
    <row r="377" spans="4:9" x14ac:dyDescent="0.25">
      <c r="F377" s="26"/>
      <c r="G377" s="26"/>
      <c r="H377" s="26"/>
      <c r="I377" s="26"/>
    </row>
    <row r="378" spans="4:9" x14ac:dyDescent="0.25">
      <c r="F378" s="26"/>
      <c r="G378" s="26"/>
      <c r="H378" s="26"/>
      <c r="I378" s="26"/>
    </row>
    <row r="379" spans="4:9" x14ac:dyDescent="0.25">
      <c r="F379" s="26"/>
      <c r="G379" s="26"/>
      <c r="H379" s="26"/>
      <c r="I379" s="26"/>
    </row>
    <row r="380" spans="4:9" x14ac:dyDescent="0.25">
      <c r="F380" s="26"/>
      <c r="G380" s="26"/>
      <c r="H380" s="26"/>
      <c r="I380" s="26"/>
    </row>
    <row r="381" spans="4:9" x14ac:dyDescent="0.25">
      <c r="F381" s="26"/>
      <c r="G381" s="26"/>
      <c r="H381" s="26"/>
      <c r="I381" s="26"/>
    </row>
    <row r="382" spans="4:9" x14ac:dyDescent="0.25">
      <c r="F382" s="26"/>
      <c r="G382" s="26"/>
      <c r="H382" s="26"/>
      <c r="I382" s="26"/>
    </row>
    <row r="383" spans="4:9" x14ac:dyDescent="0.25">
      <c r="F383" s="26"/>
      <c r="G383" s="26"/>
      <c r="H383" s="26"/>
      <c r="I383" s="26"/>
    </row>
    <row r="384" spans="4:9" x14ac:dyDescent="0.25">
      <c r="F384" s="26"/>
      <c r="G384" s="26"/>
      <c r="H384" s="26"/>
      <c r="I384" s="26"/>
    </row>
    <row r="385" spans="4:9" x14ac:dyDescent="0.25">
      <c r="F385" s="26"/>
      <c r="G385" s="26"/>
      <c r="H385" s="26"/>
      <c r="I385" s="26"/>
    </row>
    <row r="386" spans="4:9" x14ac:dyDescent="0.25">
      <c r="F386" s="26"/>
      <c r="G386" s="26"/>
      <c r="H386" s="26"/>
      <c r="I386" s="26"/>
    </row>
    <row r="387" spans="4:9" x14ac:dyDescent="0.25">
      <c r="F387" s="26"/>
      <c r="G387" s="26"/>
      <c r="H387" s="26"/>
      <c r="I387" s="26"/>
    </row>
    <row r="388" spans="4:9" x14ac:dyDescent="0.25">
      <c r="F388" s="26"/>
      <c r="G388" s="26"/>
      <c r="H388" s="26"/>
      <c r="I388" s="26"/>
    </row>
    <row r="389" spans="4:9" x14ac:dyDescent="0.25">
      <c r="F389" s="26"/>
      <c r="G389" s="26"/>
      <c r="H389" s="26"/>
      <c r="I389" s="26"/>
    </row>
    <row r="390" spans="4:9" x14ac:dyDescent="0.25">
      <c r="F390" s="26"/>
      <c r="G390" s="26"/>
      <c r="H390" s="26"/>
      <c r="I390" s="26"/>
    </row>
    <row r="391" spans="4:9" x14ac:dyDescent="0.25">
      <c r="F391" s="26"/>
      <c r="G391" s="26"/>
      <c r="H391" s="26"/>
      <c r="I391" s="26"/>
    </row>
    <row r="392" spans="4:9" x14ac:dyDescent="0.25">
      <c r="F392" s="26"/>
      <c r="G392" s="26"/>
      <c r="H392" s="26"/>
      <c r="I392" s="26"/>
    </row>
    <row r="393" spans="4:9" x14ac:dyDescent="0.25">
      <c r="F393" s="26"/>
      <c r="G393" s="26"/>
      <c r="H393" s="26"/>
      <c r="I393" s="26"/>
    </row>
    <row r="394" spans="4:9" x14ac:dyDescent="0.25">
      <c r="F394" s="26"/>
      <c r="G394" s="26"/>
      <c r="H394" s="26"/>
      <c r="I394" s="26"/>
    </row>
    <row r="395" spans="4:9" x14ac:dyDescent="0.25">
      <c r="D395" s="28"/>
      <c r="E395" s="28"/>
      <c r="F395" s="28"/>
      <c r="G395" s="27"/>
      <c r="H395" s="27"/>
      <c r="I395" s="27"/>
    </row>
    <row r="396" spans="4:9" x14ac:dyDescent="0.25">
      <c r="G396" s="26"/>
      <c r="H396" s="26"/>
      <c r="I396" s="26"/>
    </row>
    <row r="397" spans="4:9" x14ac:dyDescent="0.25">
      <c r="F397" s="26"/>
      <c r="G397" s="26"/>
      <c r="H397" s="26"/>
      <c r="I397" s="26"/>
    </row>
    <row r="398" spans="4:9" x14ac:dyDescent="0.25">
      <c r="F398" s="26"/>
      <c r="G398" s="26"/>
      <c r="H398" s="26"/>
      <c r="I398" s="26"/>
    </row>
    <row r="399" spans="4:9" x14ac:dyDescent="0.25">
      <c r="F399" s="26"/>
      <c r="G399" s="26"/>
      <c r="H399" s="26"/>
      <c r="I399" s="26"/>
    </row>
    <row r="400" spans="4:9" x14ac:dyDescent="0.25">
      <c r="F400" s="26"/>
      <c r="G400" s="26"/>
      <c r="H400" s="26"/>
      <c r="I400" s="26"/>
    </row>
    <row r="401" spans="6:9" x14ac:dyDescent="0.25">
      <c r="F401" s="26"/>
      <c r="G401" s="26"/>
      <c r="H401" s="26"/>
      <c r="I401" s="26"/>
    </row>
    <row r="402" spans="6:9" x14ac:dyDescent="0.25">
      <c r="F402" s="26"/>
      <c r="G402" s="26"/>
      <c r="H402" s="26"/>
      <c r="I402" s="26"/>
    </row>
    <row r="403" spans="6:9" x14ac:dyDescent="0.25">
      <c r="F403" s="26"/>
      <c r="G403" s="26"/>
      <c r="H403" s="26"/>
      <c r="I403" s="26"/>
    </row>
    <row r="404" spans="6:9" x14ac:dyDescent="0.25">
      <c r="F404" s="26"/>
      <c r="G404" s="26"/>
      <c r="H404" s="26"/>
      <c r="I404" s="26"/>
    </row>
    <row r="405" spans="6:9" x14ac:dyDescent="0.25">
      <c r="F405" s="26"/>
      <c r="G405" s="26"/>
      <c r="H405" s="26"/>
      <c r="I405" s="26"/>
    </row>
    <row r="406" spans="6:9" x14ac:dyDescent="0.25">
      <c r="F406" s="26"/>
      <c r="G406" s="26"/>
      <c r="H406" s="26"/>
      <c r="I406" s="26"/>
    </row>
    <row r="407" spans="6:9" x14ac:dyDescent="0.25">
      <c r="F407" s="26"/>
      <c r="G407" s="26"/>
      <c r="H407" s="26"/>
      <c r="I407" s="26"/>
    </row>
    <row r="408" spans="6:9" x14ac:dyDescent="0.25">
      <c r="F408" s="26"/>
      <c r="G408" s="26"/>
      <c r="H408" s="26"/>
      <c r="I408" s="26"/>
    </row>
    <row r="409" spans="6:9" x14ac:dyDescent="0.25">
      <c r="F409" s="26"/>
      <c r="G409" s="26"/>
      <c r="H409" s="26"/>
      <c r="I409" s="26"/>
    </row>
    <row r="410" spans="6:9" x14ac:dyDescent="0.25">
      <c r="F410" s="26"/>
      <c r="G410" s="26"/>
      <c r="H410" s="26"/>
      <c r="I410" s="26"/>
    </row>
    <row r="411" spans="6:9" x14ac:dyDescent="0.25">
      <c r="F411" s="26"/>
      <c r="G411" s="26"/>
      <c r="H411" s="26"/>
      <c r="I411" s="26"/>
    </row>
    <row r="412" spans="6:9" x14ac:dyDescent="0.25">
      <c r="F412" s="26"/>
      <c r="G412" s="26"/>
      <c r="H412" s="26"/>
      <c r="I412" s="26"/>
    </row>
    <row r="413" spans="6:9" x14ac:dyDescent="0.25">
      <c r="F413" s="26"/>
      <c r="G413" s="26"/>
      <c r="H413" s="26"/>
      <c r="I413" s="26"/>
    </row>
    <row r="414" spans="6:9" x14ac:dyDescent="0.25">
      <c r="F414" s="26"/>
      <c r="G414" s="26"/>
      <c r="H414" s="26"/>
      <c r="I414" s="26"/>
    </row>
    <row r="415" spans="6:9" x14ac:dyDescent="0.25">
      <c r="F415" s="26"/>
      <c r="G415" s="26"/>
      <c r="H415" s="26"/>
      <c r="I415" s="26"/>
    </row>
    <row r="416" spans="6:9" x14ac:dyDescent="0.25">
      <c r="F416" s="26"/>
      <c r="G416" s="26"/>
      <c r="H416" s="26"/>
      <c r="I416" s="26"/>
    </row>
    <row r="417" spans="6:9" x14ac:dyDescent="0.25">
      <c r="F417" s="26"/>
      <c r="G417" s="26"/>
      <c r="H417" s="26"/>
      <c r="I417" s="26"/>
    </row>
    <row r="418" spans="6:9" x14ac:dyDescent="0.25">
      <c r="F418" s="26"/>
      <c r="G418" s="26"/>
      <c r="H418" s="26"/>
      <c r="I418" s="26"/>
    </row>
    <row r="419" spans="6:9" x14ac:dyDescent="0.25">
      <c r="F419" s="26"/>
      <c r="G419" s="26"/>
      <c r="H419" s="26"/>
      <c r="I419" s="26"/>
    </row>
  </sheetData>
  <mergeCells count="2">
    <mergeCell ref="B18:E18"/>
    <mergeCell ref="B19:E19"/>
  </mergeCells>
  <phoneticPr fontId="16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82"/>
  <sheetViews>
    <sheetView workbookViewId="0"/>
  </sheetViews>
  <sheetFormatPr baseColWidth="10" defaultColWidth="11.42578125" defaultRowHeight="15" x14ac:dyDescent="0.25"/>
  <cols>
    <col min="1" max="1" width="6.42578125" bestFit="1" customWidth="1"/>
    <col min="2" max="2" width="6.140625" customWidth="1"/>
    <col min="3" max="3" width="20.7109375" customWidth="1"/>
    <col min="4" max="4" width="20.5703125" customWidth="1"/>
    <col min="5" max="5" width="21.140625" customWidth="1"/>
    <col min="6" max="6" width="11.42578125" bestFit="1" customWidth="1"/>
    <col min="7" max="7" width="16.140625" customWidth="1"/>
    <col min="8" max="9" width="8.140625" customWidth="1"/>
    <col min="10" max="12" width="9.140625" customWidth="1"/>
    <col min="13" max="13" width="10.5703125" bestFit="1" customWidth="1"/>
    <col min="14" max="14" width="12.28515625" customWidth="1"/>
    <col min="15" max="15" width="11.42578125" bestFit="1" customWidth="1"/>
    <col min="16" max="16" width="15.5703125" customWidth="1"/>
    <col min="17" max="17" width="9.140625" customWidth="1"/>
  </cols>
  <sheetData>
    <row r="1" spans="1:17" x14ac:dyDescent="0.25">
      <c r="E1" s="20">
        <f>Umrechnungen!D21</f>
        <v>0</v>
      </c>
      <c r="N1" s="20">
        <f>E1</f>
        <v>0</v>
      </c>
    </row>
    <row r="2" spans="1:17" ht="97.5" customHeight="1" x14ac:dyDescent="0.25">
      <c r="C2" s="3" t="s">
        <v>1</v>
      </c>
      <c r="D2" s="3" t="s">
        <v>2</v>
      </c>
      <c r="E2" s="3" t="s">
        <v>16</v>
      </c>
      <c r="F2" s="3" t="s">
        <v>15</v>
      </c>
      <c r="G2" s="3" t="s">
        <v>3</v>
      </c>
      <c r="H2" s="8"/>
      <c r="I2" s="10"/>
      <c r="J2" s="10"/>
      <c r="L2" s="3" t="s">
        <v>1</v>
      </c>
      <c r="M2" s="3" t="s">
        <v>2</v>
      </c>
      <c r="N2" s="3" t="s">
        <v>16</v>
      </c>
      <c r="O2" s="3" t="s">
        <v>15</v>
      </c>
      <c r="P2" s="3" t="s">
        <v>3</v>
      </c>
      <c r="Q2" s="8"/>
    </row>
    <row r="3" spans="1:17" ht="39.6" customHeight="1" x14ac:dyDescent="0.25">
      <c r="C3" s="4">
        <v>5</v>
      </c>
      <c r="D3" s="4">
        <v>1</v>
      </c>
      <c r="E3" s="4">
        <f>Umrechnungen!D23</f>
        <v>25</v>
      </c>
      <c r="F3" s="5">
        <f>Umrechnungen!E23</f>
        <v>0</v>
      </c>
      <c r="G3" s="7">
        <f>Umrechnungen!F18</f>
        <v>0</v>
      </c>
      <c r="H3" s="8"/>
      <c r="I3" s="10"/>
      <c r="J3" s="10"/>
      <c r="L3" s="4">
        <v>5</v>
      </c>
      <c r="M3" s="4">
        <v>2</v>
      </c>
      <c r="N3" s="4">
        <f>Umrechnungen!D24</f>
        <v>33.333333333333336</v>
      </c>
      <c r="O3" s="5">
        <f>Umrechnungen!E24</f>
        <v>0</v>
      </c>
      <c r="P3" s="7">
        <f>G3</f>
        <v>0</v>
      </c>
      <c r="Q3" s="8"/>
    </row>
    <row r="4" spans="1:17" x14ac:dyDescent="0.25">
      <c r="H4" s="8"/>
      <c r="I4" s="10"/>
      <c r="J4" s="10"/>
      <c r="Q4" s="8"/>
    </row>
    <row r="5" spans="1:17" x14ac:dyDescent="0.25">
      <c r="C5" t="s">
        <v>6</v>
      </c>
      <c r="G5" s="6">
        <f>'IB.SH Mittelstandskredit'!D15</f>
        <v>0</v>
      </c>
      <c r="H5" s="8"/>
      <c r="I5" s="10"/>
      <c r="J5" s="10"/>
      <c r="L5" t="s">
        <v>6</v>
      </c>
      <c r="P5" s="6">
        <f>G5</f>
        <v>0</v>
      </c>
      <c r="Q5" s="8"/>
    </row>
    <row r="6" spans="1:17" x14ac:dyDescent="0.25">
      <c r="C6" t="s">
        <v>8</v>
      </c>
      <c r="H6" s="8"/>
      <c r="I6" s="10"/>
      <c r="J6" s="10"/>
      <c r="L6" t="s">
        <v>8</v>
      </c>
      <c r="Q6" s="8"/>
    </row>
    <row r="7" spans="1:17" x14ac:dyDescent="0.25">
      <c r="H7" s="8"/>
      <c r="I7" s="10"/>
      <c r="J7" s="10"/>
      <c r="Q7" s="8"/>
    </row>
    <row r="8" spans="1:17" ht="32.450000000000003" customHeight="1" x14ac:dyDescent="0.25">
      <c r="A8" s="37" t="s">
        <v>53</v>
      </c>
      <c r="B8" t="s">
        <v>7</v>
      </c>
      <c r="C8" t="s">
        <v>5</v>
      </c>
      <c r="D8" t="s">
        <v>52</v>
      </c>
      <c r="E8" t="s">
        <v>51</v>
      </c>
      <c r="F8" t="s">
        <v>12</v>
      </c>
      <c r="G8" s="9" t="s">
        <v>9</v>
      </c>
      <c r="H8" s="8"/>
      <c r="I8" s="10"/>
      <c r="J8" s="37" t="s">
        <v>53</v>
      </c>
      <c r="K8" t="s">
        <v>7</v>
      </c>
      <c r="L8" t="s">
        <v>5</v>
      </c>
      <c r="M8" t="s">
        <v>52</v>
      </c>
      <c r="N8" t="s">
        <v>51</v>
      </c>
      <c r="O8" t="s">
        <v>12</v>
      </c>
      <c r="P8" s="9" t="s">
        <v>9</v>
      </c>
      <c r="Q8" s="8"/>
    </row>
    <row r="9" spans="1:17" x14ac:dyDescent="0.25">
      <c r="A9" s="38" t="s">
        <v>50</v>
      </c>
      <c r="B9" s="38" t="s">
        <v>38</v>
      </c>
      <c r="C9" s="38"/>
      <c r="D9" s="38"/>
      <c r="E9" s="2">
        <f>G9*$E$1/12</f>
        <v>0</v>
      </c>
      <c r="F9" s="2">
        <f>D9+E9</f>
        <v>0</v>
      </c>
      <c r="G9" s="2">
        <f>G3</f>
        <v>0</v>
      </c>
      <c r="H9" s="8"/>
      <c r="I9" s="10"/>
      <c r="J9" s="38" t="s">
        <v>50</v>
      </c>
      <c r="K9" s="38" t="s">
        <v>38</v>
      </c>
      <c r="L9" s="38"/>
      <c r="M9" s="38"/>
      <c r="N9" s="2">
        <f>P9*$E$1/12</f>
        <v>0</v>
      </c>
      <c r="O9" s="2">
        <f>M9+N9</f>
        <v>0</v>
      </c>
      <c r="P9" s="2">
        <f>P3</f>
        <v>0</v>
      </c>
      <c r="Q9" s="8"/>
    </row>
    <row r="10" spans="1:17" x14ac:dyDescent="0.25">
      <c r="A10" s="38" t="s">
        <v>50</v>
      </c>
      <c r="B10" s="38" t="s">
        <v>38</v>
      </c>
      <c r="C10" s="38"/>
      <c r="D10" s="38"/>
      <c r="E10" s="2">
        <f>G9*$E$1/12</f>
        <v>0</v>
      </c>
      <c r="F10" s="2">
        <f t="shared" ref="F10:F20" si="0">D10+E10</f>
        <v>0</v>
      </c>
      <c r="G10" s="2">
        <f>G9-D10</f>
        <v>0</v>
      </c>
      <c r="H10" s="8"/>
      <c r="I10" s="10"/>
      <c r="J10" s="38" t="s">
        <v>50</v>
      </c>
      <c r="K10" s="38" t="s">
        <v>38</v>
      </c>
      <c r="L10" s="38"/>
      <c r="M10" s="38"/>
      <c r="N10" s="2">
        <f>P9*$E$1/12</f>
        <v>0</v>
      </c>
      <c r="O10" s="2">
        <f t="shared" ref="O10:O20" si="1">M10+N10</f>
        <v>0</v>
      </c>
      <c r="P10" s="2">
        <f>P9-M10</f>
        <v>0</v>
      </c>
      <c r="Q10" s="8"/>
    </row>
    <row r="11" spans="1:17" x14ac:dyDescent="0.25">
      <c r="A11" s="38" t="s">
        <v>50</v>
      </c>
      <c r="B11" s="38" t="s">
        <v>38</v>
      </c>
      <c r="C11" s="38"/>
      <c r="D11" s="38"/>
      <c r="E11" s="2">
        <f t="shared" ref="E11:E44" si="2">G10*$E$1/12</f>
        <v>0</v>
      </c>
      <c r="F11" s="2">
        <f t="shared" si="0"/>
        <v>0</v>
      </c>
      <c r="G11" s="2">
        <f t="shared" ref="G11:G44" si="3">G10-D11</f>
        <v>0</v>
      </c>
      <c r="H11" s="8"/>
      <c r="I11" s="10"/>
      <c r="J11" s="38" t="s">
        <v>50</v>
      </c>
      <c r="K11" s="38" t="s">
        <v>38</v>
      </c>
      <c r="L11" s="38"/>
      <c r="M11" s="38"/>
      <c r="N11" s="2">
        <f t="shared" ref="N11:N44" si="4">P10*$E$1/12</f>
        <v>0</v>
      </c>
      <c r="O11" s="2">
        <f t="shared" si="1"/>
        <v>0</v>
      </c>
      <c r="P11" s="2">
        <f t="shared" ref="P11:P44" si="5">P10-M11</f>
        <v>0</v>
      </c>
      <c r="Q11" s="8"/>
    </row>
    <row r="12" spans="1:17" x14ac:dyDescent="0.25">
      <c r="A12" s="38" t="s">
        <v>50</v>
      </c>
      <c r="B12" s="38" t="s">
        <v>38</v>
      </c>
      <c r="C12" s="38"/>
      <c r="D12" s="38"/>
      <c r="E12" s="2">
        <f t="shared" si="2"/>
        <v>0</v>
      </c>
      <c r="F12" s="2">
        <f t="shared" si="0"/>
        <v>0</v>
      </c>
      <c r="G12" s="2">
        <f t="shared" si="3"/>
        <v>0</v>
      </c>
      <c r="H12" s="8"/>
      <c r="I12" s="10"/>
      <c r="J12" s="38" t="s">
        <v>50</v>
      </c>
      <c r="K12" s="38" t="s">
        <v>38</v>
      </c>
      <c r="L12" s="38"/>
      <c r="M12" s="38"/>
      <c r="N12" s="2">
        <f t="shared" si="4"/>
        <v>0</v>
      </c>
      <c r="O12" s="2">
        <f t="shared" si="1"/>
        <v>0</v>
      </c>
      <c r="P12" s="2">
        <f t="shared" si="5"/>
        <v>0</v>
      </c>
      <c r="Q12" s="8"/>
    </row>
    <row r="13" spans="1:17" x14ac:dyDescent="0.25">
      <c r="A13" s="38" t="s">
        <v>50</v>
      </c>
      <c r="B13" s="38" t="s">
        <v>38</v>
      </c>
      <c r="C13" s="38"/>
      <c r="D13" s="38"/>
      <c r="E13" s="2">
        <f t="shared" si="2"/>
        <v>0</v>
      </c>
      <c r="F13" s="2">
        <f t="shared" si="0"/>
        <v>0</v>
      </c>
      <c r="G13" s="2">
        <f t="shared" si="3"/>
        <v>0</v>
      </c>
      <c r="H13" s="8"/>
      <c r="I13" s="10"/>
      <c r="J13" s="38" t="s">
        <v>50</v>
      </c>
      <c r="K13" s="38" t="s">
        <v>38</v>
      </c>
      <c r="L13" s="38"/>
      <c r="M13" s="38"/>
      <c r="N13" s="2">
        <f t="shared" si="4"/>
        <v>0</v>
      </c>
      <c r="O13" s="2">
        <f t="shared" si="1"/>
        <v>0</v>
      </c>
      <c r="P13" s="2">
        <f t="shared" si="5"/>
        <v>0</v>
      </c>
      <c r="Q13" s="8"/>
    </row>
    <row r="14" spans="1:17" x14ac:dyDescent="0.25">
      <c r="A14" s="38" t="s">
        <v>50</v>
      </c>
      <c r="B14" s="38" t="s">
        <v>38</v>
      </c>
      <c r="C14" s="38"/>
      <c r="D14" s="38"/>
      <c r="E14" s="2">
        <f t="shared" si="2"/>
        <v>0</v>
      </c>
      <c r="F14" s="2">
        <f t="shared" si="0"/>
        <v>0</v>
      </c>
      <c r="G14" s="2">
        <f t="shared" si="3"/>
        <v>0</v>
      </c>
      <c r="H14" s="8"/>
      <c r="I14" s="10"/>
      <c r="J14" s="38" t="s">
        <v>50</v>
      </c>
      <c r="K14" s="38" t="s">
        <v>38</v>
      </c>
      <c r="L14" s="38"/>
      <c r="M14" s="38"/>
      <c r="N14" s="2">
        <f t="shared" si="4"/>
        <v>0</v>
      </c>
      <c r="O14" s="2">
        <f t="shared" si="1"/>
        <v>0</v>
      </c>
      <c r="P14" s="2">
        <f t="shared" si="5"/>
        <v>0</v>
      </c>
      <c r="Q14" s="8"/>
    </row>
    <row r="15" spans="1:17" x14ac:dyDescent="0.25">
      <c r="A15" s="38" t="s">
        <v>50</v>
      </c>
      <c r="B15" s="38" t="s">
        <v>38</v>
      </c>
      <c r="C15" s="38"/>
      <c r="D15" s="38"/>
      <c r="E15" s="2">
        <f t="shared" si="2"/>
        <v>0</v>
      </c>
      <c r="F15" s="2">
        <f t="shared" si="0"/>
        <v>0</v>
      </c>
      <c r="G15" s="2">
        <f t="shared" si="3"/>
        <v>0</v>
      </c>
      <c r="H15" s="8"/>
      <c r="I15" s="10"/>
      <c r="J15" s="38" t="s">
        <v>50</v>
      </c>
      <c r="K15" s="38" t="s">
        <v>38</v>
      </c>
      <c r="L15" s="38"/>
      <c r="M15" s="38"/>
      <c r="N15" s="2">
        <f t="shared" si="4"/>
        <v>0</v>
      </c>
      <c r="O15" s="2">
        <f t="shared" si="1"/>
        <v>0</v>
      </c>
      <c r="P15" s="2">
        <f t="shared" si="5"/>
        <v>0</v>
      </c>
      <c r="Q15" s="8"/>
    </row>
    <row r="16" spans="1:17" x14ac:dyDescent="0.25">
      <c r="A16" s="38" t="s">
        <v>50</v>
      </c>
      <c r="B16" s="38" t="s">
        <v>38</v>
      </c>
      <c r="C16" s="38"/>
      <c r="D16" s="38"/>
      <c r="E16" s="2">
        <f t="shared" si="2"/>
        <v>0</v>
      </c>
      <c r="F16" s="2">
        <f t="shared" si="0"/>
        <v>0</v>
      </c>
      <c r="G16" s="2">
        <f t="shared" si="3"/>
        <v>0</v>
      </c>
      <c r="H16" s="8"/>
      <c r="I16" s="10"/>
      <c r="J16" s="38" t="s">
        <v>50</v>
      </c>
      <c r="K16" s="38" t="s">
        <v>38</v>
      </c>
      <c r="L16" s="38"/>
      <c r="M16" s="38"/>
      <c r="N16" s="2">
        <f t="shared" si="4"/>
        <v>0</v>
      </c>
      <c r="O16" s="2">
        <f t="shared" si="1"/>
        <v>0</v>
      </c>
      <c r="P16" s="2">
        <f t="shared" si="5"/>
        <v>0</v>
      </c>
      <c r="Q16" s="8"/>
    </row>
    <row r="17" spans="1:17" x14ac:dyDescent="0.25">
      <c r="A17" s="38" t="s">
        <v>50</v>
      </c>
      <c r="B17" s="38" t="s">
        <v>38</v>
      </c>
      <c r="C17" s="38"/>
      <c r="D17" s="38"/>
      <c r="E17" s="2">
        <f t="shared" si="2"/>
        <v>0</v>
      </c>
      <c r="F17" s="2">
        <f t="shared" si="0"/>
        <v>0</v>
      </c>
      <c r="G17" s="2">
        <f t="shared" si="3"/>
        <v>0</v>
      </c>
      <c r="H17" s="8"/>
      <c r="I17" s="10"/>
      <c r="J17" s="38" t="s">
        <v>50</v>
      </c>
      <c r="K17" s="38" t="s">
        <v>38</v>
      </c>
      <c r="L17" s="38"/>
      <c r="M17" s="38"/>
      <c r="N17" s="2">
        <f t="shared" si="4"/>
        <v>0</v>
      </c>
      <c r="O17" s="2">
        <f t="shared" si="1"/>
        <v>0</v>
      </c>
      <c r="P17" s="2">
        <f t="shared" si="5"/>
        <v>0</v>
      </c>
      <c r="Q17" s="8"/>
    </row>
    <row r="18" spans="1:17" x14ac:dyDescent="0.25">
      <c r="A18" s="38" t="s">
        <v>50</v>
      </c>
      <c r="B18" s="38" t="s">
        <v>38</v>
      </c>
      <c r="C18" s="38"/>
      <c r="D18" s="38"/>
      <c r="E18" s="2">
        <f t="shared" si="2"/>
        <v>0</v>
      </c>
      <c r="F18" s="2">
        <f t="shared" si="0"/>
        <v>0</v>
      </c>
      <c r="G18" s="2">
        <f t="shared" si="3"/>
        <v>0</v>
      </c>
      <c r="H18" s="8"/>
      <c r="I18" s="10"/>
      <c r="J18" s="38" t="s">
        <v>50</v>
      </c>
      <c r="K18" s="38" t="s">
        <v>38</v>
      </c>
      <c r="L18" s="38"/>
      <c r="M18" s="38"/>
      <c r="N18" s="2">
        <f t="shared" si="4"/>
        <v>0</v>
      </c>
      <c r="O18" s="2">
        <f t="shared" si="1"/>
        <v>0</v>
      </c>
      <c r="P18" s="2">
        <f t="shared" si="5"/>
        <v>0</v>
      </c>
      <c r="Q18" s="8"/>
    </row>
    <row r="19" spans="1:17" x14ac:dyDescent="0.25">
      <c r="A19" s="38" t="s">
        <v>50</v>
      </c>
      <c r="B19" s="38" t="s">
        <v>38</v>
      </c>
      <c r="C19" s="38"/>
      <c r="D19" s="38"/>
      <c r="E19" s="2">
        <f t="shared" si="2"/>
        <v>0</v>
      </c>
      <c r="F19" s="2">
        <f t="shared" si="0"/>
        <v>0</v>
      </c>
      <c r="G19" s="2">
        <f t="shared" si="3"/>
        <v>0</v>
      </c>
      <c r="H19" s="8"/>
      <c r="I19" s="10"/>
      <c r="J19" s="38" t="s">
        <v>50</v>
      </c>
      <c r="K19" s="38" t="s">
        <v>38</v>
      </c>
      <c r="L19" s="38"/>
      <c r="M19" s="38"/>
      <c r="N19" s="2">
        <f t="shared" si="4"/>
        <v>0</v>
      </c>
      <c r="O19" s="2">
        <f t="shared" si="1"/>
        <v>0</v>
      </c>
      <c r="P19" s="2">
        <f t="shared" si="5"/>
        <v>0</v>
      </c>
      <c r="Q19" s="8"/>
    </row>
    <row r="20" spans="1:17" x14ac:dyDescent="0.25">
      <c r="A20" s="38" t="s">
        <v>50</v>
      </c>
      <c r="B20" s="38" t="s">
        <v>38</v>
      </c>
      <c r="C20" s="38"/>
      <c r="D20" s="38"/>
      <c r="E20" s="2">
        <f t="shared" si="2"/>
        <v>0</v>
      </c>
      <c r="F20" s="2">
        <f t="shared" si="0"/>
        <v>0</v>
      </c>
      <c r="G20" s="2">
        <f t="shared" si="3"/>
        <v>0</v>
      </c>
      <c r="H20" s="8"/>
      <c r="I20" s="10"/>
      <c r="J20" s="38" t="s">
        <v>50</v>
      </c>
      <c r="K20" s="38" t="s">
        <v>38</v>
      </c>
      <c r="L20" s="38"/>
      <c r="M20" s="38"/>
      <c r="N20" s="2">
        <f t="shared" si="4"/>
        <v>0</v>
      </c>
      <c r="O20" s="2">
        <f t="shared" si="1"/>
        <v>0</v>
      </c>
      <c r="P20" s="2">
        <f t="shared" si="5"/>
        <v>0</v>
      </c>
      <c r="Q20" s="8"/>
    </row>
    <row r="21" spans="1:17" x14ac:dyDescent="0.25">
      <c r="A21" s="38" t="s">
        <v>50</v>
      </c>
      <c r="B21" s="38" t="s">
        <v>37</v>
      </c>
      <c r="C21" s="38"/>
      <c r="D21" s="2">
        <f>F21-E21</f>
        <v>0</v>
      </c>
      <c r="E21" s="2">
        <f t="shared" si="2"/>
        <v>0</v>
      </c>
      <c r="F21" s="2">
        <f>$F$3</f>
        <v>0</v>
      </c>
      <c r="G21" s="2">
        <f t="shared" si="3"/>
        <v>0</v>
      </c>
      <c r="H21" s="8"/>
      <c r="I21" s="10"/>
      <c r="J21" s="38" t="s">
        <v>50</v>
      </c>
      <c r="K21" s="38" t="s">
        <v>37</v>
      </c>
      <c r="L21" s="38"/>
      <c r="M21" s="2"/>
      <c r="N21" s="2">
        <f t="shared" si="4"/>
        <v>0</v>
      </c>
      <c r="O21" s="2">
        <f>N21</f>
        <v>0</v>
      </c>
      <c r="P21" s="2">
        <f t="shared" si="5"/>
        <v>0</v>
      </c>
      <c r="Q21" s="8"/>
    </row>
    <row r="22" spans="1:17" x14ac:dyDescent="0.25">
      <c r="A22" s="38" t="s">
        <v>50</v>
      </c>
      <c r="B22" s="38" t="s">
        <v>37</v>
      </c>
      <c r="C22" s="38"/>
      <c r="D22" s="2">
        <f t="shared" ref="D22:D44" si="6">F22-E22</f>
        <v>0</v>
      </c>
      <c r="E22" s="2">
        <f t="shared" si="2"/>
        <v>0</v>
      </c>
      <c r="F22" s="2">
        <f t="shared" ref="F22:F44" si="7">$F$3</f>
        <v>0</v>
      </c>
      <c r="G22" s="2">
        <f t="shared" si="3"/>
        <v>0</v>
      </c>
      <c r="H22" s="8"/>
      <c r="I22" s="10"/>
      <c r="J22" s="38" t="s">
        <v>50</v>
      </c>
      <c r="K22" s="38" t="s">
        <v>37</v>
      </c>
      <c r="L22" s="38"/>
      <c r="M22" s="2"/>
      <c r="N22" s="2">
        <f t="shared" si="4"/>
        <v>0</v>
      </c>
      <c r="O22" s="2">
        <f t="shared" ref="O22:O32" si="8">N22</f>
        <v>0</v>
      </c>
      <c r="P22" s="2">
        <f t="shared" si="5"/>
        <v>0</v>
      </c>
      <c r="Q22" s="8"/>
    </row>
    <row r="23" spans="1:17" x14ac:dyDescent="0.25">
      <c r="A23" s="38" t="s">
        <v>50</v>
      </c>
      <c r="B23" s="38" t="s">
        <v>37</v>
      </c>
      <c r="C23" s="38"/>
      <c r="D23" s="2">
        <f t="shared" si="6"/>
        <v>0</v>
      </c>
      <c r="E23" s="2">
        <f t="shared" si="2"/>
        <v>0</v>
      </c>
      <c r="F23" s="2">
        <f t="shared" si="7"/>
        <v>0</v>
      </c>
      <c r="G23" s="2">
        <f t="shared" si="3"/>
        <v>0</v>
      </c>
      <c r="H23" s="8"/>
      <c r="I23" s="10"/>
      <c r="J23" s="38" t="s">
        <v>50</v>
      </c>
      <c r="K23" s="38" t="s">
        <v>37</v>
      </c>
      <c r="L23" s="38"/>
      <c r="M23" s="2"/>
      <c r="N23" s="2">
        <f t="shared" si="4"/>
        <v>0</v>
      </c>
      <c r="O23" s="2">
        <f t="shared" si="8"/>
        <v>0</v>
      </c>
      <c r="P23" s="2">
        <f t="shared" si="5"/>
        <v>0</v>
      </c>
      <c r="Q23" s="8"/>
    </row>
    <row r="24" spans="1:17" x14ac:dyDescent="0.25">
      <c r="A24" s="38" t="s">
        <v>50</v>
      </c>
      <c r="B24" s="38" t="s">
        <v>37</v>
      </c>
      <c r="C24" s="38"/>
      <c r="D24" s="2">
        <f t="shared" si="6"/>
        <v>0</v>
      </c>
      <c r="E24" s="2">
        <f t="shared" si="2"/>
        <v>0</v>
      </c>
      <c r="F24" s="2">
        <f t="shared" si="7"/>
        <v>0</v>
      </c>
      <c r="G24" s="2">
        <f t="shared" si="3"/>
        <v>0</v>
      </c>
      <c r="H24" s="8"/>
      <c r="I24" s="10"/>
      <c r="J24" s="38" t="s">
        <v>50</v>
      </c>
      <c r="K24" s="38" t="s">
        <v>37</v>
      </c>
      <c r="L24" s="38"/>
      <c r="M24" s="2"/>
      <c r="N24" s="2">
        <f t="shared" si="4"/>
        <v>0</v>
      </c>
      <c r="O24" s="2">
        <f t="shared" si="8"/>
        <v>0</v>
      </c>
      <c r="P24" s="2">
        <f t="shared" si="5"/>
        <v>0</v>
      </c>
      <c r="Q24" s="8"/>
    </row>
    <row r="25" spans="1:17" x14ac:dyDescent="0.25">
      <c r="A25" s="38" t="s">
        <v>50</v>
      </c>
      <c r="B25" s="38" t="s">
        <v>37</v>
      </c>
      <c r="C25" s="38"/>
      <c r="D25" s="2">
        <f t="shared" si="6"/>
        <v>0</v>
      </c>
      <c r="E25" s="2">
        <f t="shared" si="2"/>
        <v>0</v>
      </c>
      <c r="F25" s="2">
        <f t="shared" si="7"/>
        <v>0</v>
      </c>
      <c r="G25" s="2">
        <f t="shared" si="3"/>
        <v>0</v>
      </c>
      <c r="H25" s="8"/>
      <c r="I25" s="10"/>
      <c r="J25" s="38" t="s">
        <v>50</v>
      </c>
      <c r="K25" s="38" t="s">
        <v>37</v>
      </c>
      <c r="L25" s="38"/>
      <c r="M25" s="2"/>
      <c r="N25" s="2">
        <f t="shared" si="4"/>
        <v>0</v>
      </c>
      <c r="O25" s="2">
        <f t="shared" si="8"/>
        <v>0</v>
      </c>
      <c r="P25" s="2">
        <f t="shared" si="5"/>
        <v>0</v>
      </c>
      <c r="Q25" s="8"/>
    </row>
    <row r="26" spans="1:17" x14ac:dyDescent="0.25">
      <c r="A26" s="38" t="s">
        <v>50</v>
      </c>
      <c r="B26" s="38" t="s">
        <v>37</v>
      </c>
      <c r="C26" s="38"/>
      <c r="D26" s="2">
        <f t="shared" si="6"/>
        <v>0</v>
      </c>
      <c r="E26" s="2">
        <f t="shared" si="2"/>
        <v>0</v>
      </c>
      <c r="F26" s="2">
        <f t="shared" si="7"/>
        <v>0</v>
      </c>
      <c r="G26" s="2">
        <f t="shared" si="3"/>
        <v>0</v>
      </c>
      <c r="H26" s="8"/>
      <c r="I26" s="10"/>
      <c r="J26" s="38" t="s">
        <v>50</v>
      </c>
      <c r="K26" s="38" t="s">
        <v>37</v>
      </c>
      <c r="L26" s="38"/>
      <c r="M26" s="2"/>
      <c r="N26" s="2">
        <f t="shared" si="4"/>
        <v>0</v>
      </c>
      <c r="O26" s="2">
        <f t="shared" si="8"/>
        <v>0</v>
      </c>
      <c r="P26" s="2">
        <f t="shared" si="5"/>
        <v>0</v>
      </c>
      <c r="Q26" s="8"/>
    </row>
    <row r="27" spans="1:17" x14ac:dyDescent="0.25">
      <c r="A27" s="38" t="s">
        <v>50</v>
      </c>
      <c r="B27" s="38" t="s">
        <v>37</v>
      </c>
      <c r="C27" s="38"/>
      <c r="D27" s="2">
        <f t="shared" si="6"/>
        <v>0</v>
      </c>
      <c r="E27" s="2">
        <f t="shared" si="2"/>
        <v>0</v>
      </c>
      <c r="F27" s="2">
        <f t="shared" si="7"/>
        <v>0</v>
      </c>
      <c r="G27" s="2">
        <f t="shared" si="3"/>
        <v>0</v>
      </c>
      <c r="H27" s="8"/>
      <c r="I27" s="10"/>
      <c r="J27" s="38" t="s">
        <v>50</v>
      </c>
      <c r="K27" s="38" t="s">
        <v>37</v>
      </c>
      <c r="L27" s="38"/>
      <c r="M27" s="2"/>
      <c r="N27" s="2">
        <f t="shared" si="4"/>
        <v>0</v>
      </c>
      <c r="O27" s="2">
        <f t="shared" si="8"/>
        <v>0</v>
      </c>
      <c r="P27" s="2">
        <f t="shared" si="5"/>
        <v>0</v>
      </c>
      <c r="Q27" s="8"/>
    </row>
    <row r="28" spans="1:17" x14ac:dyDescent="0.25">
      <c r="A28" s="38" t="s">
        <v>50</v>
      </c>
      <c r="B28" s="38" t="s">
        <v>37</v>
      </c>
      <c r="C28" s="38"/>
      <c r="D28" s="2">
        <f t="shared" si="6"/>
        <v>0</v>
      </c>
      <c r="E28" s="2">
        <f t="shared" si="2"/>
        <v>0</v>
      </c>
      <c r="F28" s="2">
        <f t="shared" si="7"/>
        <v>0</v>
      </c>
      <c r="G28" s="2">
        <f t="shared" si="3"/>
        <v>0</v>
      </c>
      <c r="H28" s="8"/>
      <c r="I28" s="10"/>
      <c r="J28" s="38" t="s">
        <v>50</v>
      </c>
      <c r="K28" s="38" t="s">
        <v>37</v>
      </c>
      <c r="L28" s="38"/>
      <c r="M28" s="2"/>
      <c r="N28" s="2">
        <f t="shared" si="4"/>
        <v>0</v>
      </c>
      <c r="O28" s="2">
        <f t="shared" si="8"/>
        <v>0</v>
      </c>
      <c r="P28" s="2">
        <f t="shared" si="5"/>
        <v>0</v>
      </c>
      <c r="Q28" s="8"/>
    </row>
    <row r="29" spans="1:17" x14ac:dyDescent="0.25">
      <c r="A29" s="38" t="s">
        <v>50</v>
      </c>
      <c r="B29" s="38" t="s">
        <v>37</v>
      </c>
      <c r="C29" s="38"/>
      <c r="D29" s="2">
        <f t="shared" si="6"/>
        <v>0</v>
      </c>
      <c r="E29" s="2">
        <f t="shared" si="2"/>
        <v>0</v>
      </c>
      <c r="F29" s="2">
        <f t="shared" si="7"/>
        <v>0</v>
      </c>
      <c r="G29" s="2">
        <f t="shared" si="3"/>
        <v>0</v>
      </c>
      <c r="H29" s="8"/>
      <c r="I29" s="10"/>
      <c r="J29" s="38" t="s">
        <v>50</v>
      </c>
      <c r="K29" s="38" t="s">
        <v>37</v>
      </c>
      <c r="L29" s="38"/>
      <c r="M29" s="2"/>
      <c r="N29" s="2">
        <f t="shared" si="4"/>
        <v>0</v>
      </c>
      <c r="O29" s="2">
        <f t="shared" si="8"/>
        <v>0</v>
      </c>
      <c r="P29" s="2">
        <f t="shared" si="5"/>
        <v>0</v>
      </c>
      <c r="Q29" s="8"/>
    </row>
    <row r="30" spans="1:17" x14ac:dyDescent="0.25">
      <c r="A30" s="38" t="s">
        <v>50</v>
      </c>
      <c r="B30" s="38" t="s">
        <v>37</v>
      </c>
      <c r="C30" s="38"/>
      <c r="D30" s="2">
        <f t="shared" si="6"/>
        <v>0</v>
      </c>
      <c r="E30" s="2">
        <f t="shared" si="2"/>
        <v>0</v>
      </c>
      <c r="F30" s="2">
        <f t="shared" si="7"/>
        <v>0</v>
      </c>
      <c r="G30" s="2">
        <f t="shared" si="3"/>
        <v>0</v>
      </c>
      <c r="H30" s="8"/>
      <c r="I30" s="10"/>
      <c r="J30" s="38" t="s">
        <v>50</v>
      </c>
      <c r="K30" s="38" t="s">
        <v>37</v>
      </c>
      <c r="L30" s="38"/>
      <c r="M30" s="2"/>
      <c r="N30" s="2">
        <f t="shared" si="4"/>
        <v>0</v>
      </c>
      <c r="O30" s="2">
        <f t="shared" si="8"/>
        <v>0</v>
      </c>
      <c r="P30" s="2">
        <f t="shared" si="5"/>
        <v>0</v>
      </c>
      <c r="Q30" s="8"/>
    </row>
    <row r="31" spans="1:17" x14ac:dyDescent="0.25">
      <c r="A31" s="38" t="s">
        <v>50</v>
      </c>
      <c r="B31" s="38" t="s">
        <v>37</v>
      </c>
      <c r="C31" s="38"/>
      <c r="D31" s="2">
        <f t="shared" si="6"/>
        <v>0</v>
      </c>
      <c r="E31" s="2">
        <f t="shared" si="2"/>
        <v>0</v>
      </c>
      <c r="F31" s="2">
        <f t="shared" si="7"/>
        <v>0</v>
      </c>
      <c r="G31" s="2">
        <f t="shared" si="3"/>
        <v>0</v>
      </c>
      <c r="H31" s="8"/>
      <c r="I31" s="10"/>
      <c r="J31" s="38" t="s">
        <v>50</v>
      </c>
      <c r="K31" s="38" t="s">
        <v>37</v>
      </c>
      <c r="L31" s="38"/>
      <c r="M31" s="2"/>
      <c r="N31" s="2">
        <f t="shared" si="4"/>
        <v>0</v>
      </c>
      <c r="O31" s="2">
        <f t="shared" si="8"/>
        <v>0</v>
      </c>
      <c r="P31" s="2">
        <f t="shared" si="5"/>
        <v>0</v>
      </c>
      <c r="Q31" s="8"/>
    </row>
    <row r="32" spans="1:17" x14ac:dyDescent="0.25">
      <c r="A32" s="38" t="s">
        <v>50</v>
      </c>
      <c r="B32" s="38" t="s">
        <v>37</v>
      </c>
      <c r="C32" s="38"/>
      <c r="D32" s="2">
        <f t="shared" si="6"/>
        <v>0</v>
      </c>
      <c r="E32" s="2">
        <f t="shared" si="2"/>
        <v>0</v>
      </c>
      <c r="F32" s="2">
        <f t="shared" si="7"/>
        <v>0</v>
      </c>
      <c r="G32" s="2">
        <f t="shared" si="3"/>
        <v>0</v>
      </c>
      <c r="H32" s="8"/>
      <c r="I32" s="10"/>
      <c r="J32" s="38" t="s">
        <v>50</v>
      </c>
      <c r="K32" s="38" t="s">
        <v>37</v>
      </c>
      <c r="L32" s="38"/>
      <c r="M32" s="2"/>
      <c r="N32" s="2">
        <f t="shared" si="4"/>
        <v>0</v>
      </c>
      <c r="O32" s="2">
        <f t="shared" si="8"/>
        <v>0</v>
      </c>
      <c r="P32" s="2">
        <f t="shared" si="5"/>
        <v>0</v>
      </c>
      <c r="Q32" s="8"/>
    </row>
    <row r="33" spans="1:17" x14ac:dyDescent="0.25">
      <c r="A33" s="38" t="s">
        <v>50</v>
      </c>
      <c r="B33" s="38" t="s">
        <v>35</v>
      </c>
      <c r="C33" s="38"/>
      <c r="D33" s="2">
        <f t="shared" si="6"/>
        <v>0</v>
      </c>
      <c r="E33" s="2">
        <f t="shared" si="2"/>
        <v>0</v>
      </c>
      <c r="F33" s="2">
        <f t="shared" si="7"/>
        <v>0</v>
      </c>
      <c r="G33" s="2">
        <f t="shared" si="3"/>
        <v>0</v>
      </c>
      <c r="H33" s="8"/>
      <c r="I33" s="10"/>
      <c r="J33" s="38" t="s">
        <v>50</v>
      </c>
      <c r="K33" s="38" t="s">
        <v>35</v>
      </c>
      <c r="L33" s="38"/>
      <c r="M33" s="2">
        <f t="shared" ref="M33:M44" si="9">O33-N33</f>
        <v>0</v>
      </c>
      <c r="N33" s="2">
        <f t="shared" si="4"/>
        <v>0</v>
      </c>
      <c r="O33" s="2">
        <f t="shared" ref="O33:O44" si="10">$O$3</f>
        <v>0</v>
      </c>
      <c r="P33" s="2">
        <f t="shared" si="5"/>
        <v>0</v>
      </c>
      <c r="Q33" s="8"/>
    </row>
    <row r="34" spans="1:17" x14ac:dyDescent="0.25">
      <c r="A34" s="38" t="s">
        <v>50</v>
      </c>
      <c r="B34" s="38" t="s">
        <v>35</v>
      </c>
      <c r="C34" s="38"/>
      <c r="D34" s="2">
        <f t="shared" si="6"/>
        <v>0</v>
      </c>
      <c r="E34" s="2">
        <f t="shared" si="2"/>
        <v>0</v>
      </c>
      <c r="F34" s="2">
        <f t="shared" si="7"/>
        <v>0</v>
      </c>
      <c r="G34" s="2">
        <f t="shared" si="3"/>
        <v>0</v>
      </c>
      <c r="H34" s="8"/>
      <c r="I34" s="10"/>
      <c r="J34" s="38" t="s">
        <v>50</v>
      </c>
      <c r="K34" s="38" t="s">
        <v>35</v>
      </c>
      <c r="L34" s="38"/>
      <c r="M34" s="2">
        <f t="shared" si="9"/>
        <v>0</v>
      </c>
      <c r="N34" s="2">
        <f t="shared" si="4"/>
        <v>0</v>
      </c>
      <c r="O34" s="2">
        <f t="shared" si="10"/>
        <v>0</v>
      </c>
      <c r="P34" s="2">
        <f t="shared" si="5"/>
        <v>0</v>
      </c>
      <c r="Q34" s="8"/>
    </row>
    <row r="35" spans="1:17" x14ac:dyDescent="0.25">
      <c r="A35" s="38" t="s">
        <v>50</v>
      </c>
      <c r="B35" s="38" t="s">
        <v>35</v>
      </c>
      <c r="C35" s="38"/>
      <c r="D35" s="2">
        <f t="shared" si="6"/>
        <v>0</v>
      </c>
      <c r="E35" s="2">
        <f t="shared" si="2"/>
        <v>0</v>
      </c>
      <c r="F35" s="2">
        <f t="shared" si="7"/>
        <v>0</v>
      </c>
      <c r="G35" s="2">
        <f t="shared" si="3"/>
        <v>0</v>
      </c>
      <c r="H35" s="8"/>
      <c r="I35" s="10"/>
      <c r="J35" s="38" t="s">
        <v>50</v>
      </c>
      <c r="K35" s="38" t="s">
        <v>35</v>
      </c>
      <c r="L35" s="38"/>
      <c r="M35" s="2">
        <f t="shared" si="9"/>
        <v>0</v>
      </c>
      <c r="N35" s="2">
        <f t="shared" si="4"/>
        <v>0</v>
      </c>
      <c r="O35" s="2">
        <f t="shared" si="10"/>
        <v>0</v>
      </c>
      <c r="P35" s="2">
        <f t="shared" si="5"/>
        <v>0</v>
      </c>
      <c r="Q35" s="8"/>
    </row>
    <row r="36" spans="1:17" x14ac:dyDescent="0.25">
      <c r="A36" s="38" t="s">
        <v>50</v>
      </c>
      <c r="B36" s="38" t="s">
        <v>35</v>
      </c>
      <c r="C36" s="38"/>
      <c r="D36" s="2">
        <f t="shared" si="6"/>
        <v>0</v>
      </c>
      <c r="E36" s="2">
        <f t="shared" si="2"/>
        <v>0</v>
      </c>
      <c r="F36" s="2">
        <f t="shared" si="7"/>
        <v>0</v>
      </c>
      <c r="G36" s="2">
        <f t="shared" si="3"/>
        <v>0</v>
      </c>
      <c r="H36" s="8"/>
      <c r="I36" s="10"/>
      <c r="J36" s="38" t="s">
        <v>50</v>
      </c>
      <c r="K36" s="38" t="s">
        <v>35</v>
      </c>
      <c r="L36" s="38"/>
      <c r="M36" s="2">
        <f t="shared" si="9"/>
        <v>0</v>
      </c>
      <c r="N36" s="2">
        <f t="shared" si="4"/>
        <v>0</v>
      </c>
      <c r="O36" s="2">
        <f t="shared" si="10"/>
        <v>0</v>
      </c>
      <c r="P36" s="2">
        <f t="shared" si="5"/>
        <v>0</v>
      </c>
      <c r="Q36" s="8"/>
    </row>
    <row r="37" spans="1:17" x14ac:dyDescent="0.25">
      <c r="A37" s="38" t="s">
        <v>50</v>
      </c>
      <c r="B37" s="38" t="s">
        <v>35</v>
      </c>
      <c r="C37" s="38"/>
      <c r="D37" s="2">
        <f t="shared" si="6"/>
        <v>0</v>
      </c>
      <c r="E37" s="2">
        <f t="shared" si="2"/>
        <v>0</v>
      </c>
      <c r="F37" s="2">
        <f t="shared" si="7"/>
        <v>0</v>
      </c>
      <c r="G37" s="2">
        <f t="shared" si="3"/>
        <v>0</v>
      </c>
      <c r="H37" s="8"/>
      <c r="I37" s="10"/>
      <c r="J37" s="38" t="s">
        <v>50</v>
      </c>
      <c r="K37" s="38" t="s">
        <v>35</v>
      </c>
      <c r="L37" s="38"/>
      <c r="M37" s="2">
        <f t="shared" si="9"/>
        <v>0</v>
      </c>
      <c r="N37" s="2">
        <f t="shared" si="4"/>
        <v>0</v>
      </c>
      <c r="O37" s="2">
        <f t="shared" si="10"/>
        <v>0</v>
      </c>
      <c r="P37" s="2">
        <f t="shared" si="5"/>
        <v>0</v>
      </c>
      <c r="Q37" s="8"/>
    </row>
    <row r="38" spans="1:17" x14ac:dyDescent="0.25">
      <c r="A38" s="38" t="s">
        <v>50</v>
      </c>
      <c r="B38" s="38" t="s">
        <v>35</v>
      </c>
      <c r="C38" s="38"/>
      <c r="D38" s="2">
        <f t="shared" si="6"/>
        <v>0</v>
      </c>
      <c r="E38" s="2">
        <f t="shared" si="2"/>
        <v>0</v>
      </c>
      <c r="F38" s="2">
        <f t="shared" si="7"/>
        <v>0</v>
      </c>
      <c r="G38" s="2">
        <f t="shared" si="3"/>
        <v>0</v>
      </c>
      <c r="H38" s="8"/>
      <c r="I38" s="10"/>
      <c r="J38" s="38" t="s">
        <v>50</v>
      </c>
      <c r="K38" s="38" t="s">
        <v>35</v>
      </c>
      <c r="L38" s="38"/>
      <c r="M38" s="2">
        <f t="shared" si="9"/>
        <v>0</v>
      </c>
      <c r="N38" s="2">
        <f t="shared" si="4"/>
        <v>0</v>
      </c>
      <c r="O38" s="2">
        <f t="shared" si="10"/>
        <v>0</v>
      </c>
      <c r="P38" s="2">
        <f t="shared" si="5"/>
        <v>0</v>
      </c>
      <c r="Q38" s="8"/>
    </row>
    <row r="39" spans="1:17" x14ac:dyDescent="0.25">
      <c r="A39" s="38" t="s">
        <v>50</v>
      </c>
      <c r="B39" s="38" t="s">
        <v>35</v>
      </c>
      <c r="C39" s="38"/>
      <c r="D39" s="2">
        <f t="shared" si="6"/>
        <v>0</v>
      </c>
      <c r="E39" s="2">
        <f t="shared" si="2"/>
        <v>0</v>
      </c>
      <c r="F39" s="2">
        <f t="shared" si="7"/>
        <v>0</v>
      </c>
      <c r="G39" s="2">
        <f t="shared" si="3"/>
        <v>0</v>
      </c>
      <c r="H39" s="8"/>
      <c r="I39" s="10"/>
      <c r="J39" s="38" t="s">
        <v>50</v>
      </c>
      <c r="K39" s="38" t="s">
        <v>35</v>
      </c>
      <c r="L39" s="38"/>
      <c r="M39" s="2">
        <f t="shared" si="9"/>
        <v>0</v>
      </c>
      <c r="N39" s="2">
        <f t="shared" si="4"/>
        <v>0</v>
      </c>
      <c r="O39" s="2">
        <f t="shared" si="10"/>
        <v>0</v>
      </c>
      <c r="P39" s="2">
        <f t="shared" si="5"/>
        <v>0</v>
      </c>
      <c r="Q39" s="8"/>
    </row>
    <row r="40" spans="1:17" x14ac:dyDescent="0.25">
      <c r="A40" s="38" t="s">
        <v>50</v>
      </c>
      <c r="B40" s="38" t="s">
        <v>35</v>
      </c>
      <c r="C40" s="38"/>
      <c r="D40" s="2">
        <f t="shared" si="6"/>
        <v>0</v>
      </c>
      <c r="E40" s="2">
        <f t="shared" si="2"/>
        <v>0</v>
      </c>
      <c r="F40" s="2">
        <f t="shared" si="7"/>
        <v>0</v>
      </c>
      <c r="G40" s="2">
        <f t="shared" si="3"/>
        <v>0</v>
      </c>
      <c r="H40" s="8"/>
      <c r="I40" s="10"/>
      <c r="J40" s="38" t="s">
        <v>50</v>
      </c>
      <c r="K40" s="38" t="s">
        <v>35</v>
      </c>
      <c r="L40" s="38"/>
      <c r="M40" s="2">
        <f t="shared" si="9"/>
        <v>0</v>
      </c>
      <c r="N40" s="2">
        <f t="shared" si="4"/>
        <v>0</v>
      </c>
      <c r="O40" s="2">
        <f t="shared" si="10"/>
        <v>0</v>
      </c>
      <c r="P40" s="2">
        <f t="shared" si="5"/>
        <v>0</v>
      </c>
      <c r="Q40" s="8"/>
    </row>
    <row r="41" spans="1:17" x14ac:dyDescent="0.25">
      <c r="A41" s="38" t="s">
        <v>50</v>
      </c>
      <c r="B41" s="38" t="s">
        <v>35</v>
      </c>
      <c r="C41" s="38"/>
      <c r="D41" s="2">
        <f t="shared" si="6"/>
        <v>0</v>
      </c>
      <c r="E41" s="2">
        <f t="shared" si="2"/>
        <v>0</v>
      </c>
      <c r="F41" s="2">
        <f t="shared" si="7"/>
        <v>0</v>
      </c>
      <c r="G41" s="2">
        <f t="shared" si="3"/>
        <v>0</v>
      </c>
      <c r="H41" s="8"/>
      <c r="I41" s="10"/>
      <c r="J41" s="38" t="s">
        <v>50</v>
      </c>
      <c r="K41" s="38" t="s">
        <v>35</v>
      </c>
      <c r="L41" s="38"/>
      <c r="M41" s="2">
        <f t="shared" si="9"/>
        <v>0</v>
      </c>
      <c r="N41" s="2">
        <f t="shared" si="4"/>
        <v>0</v>
      </c>
      <c r="O41" s="2">
        <f t="shared" si="10"/>
        <v>0</v>
      </c>
      <c r="P41" s="2">
        <f t="shared" si="5"/>
        <v>0</v>
      </c>
      <c r="Q41" s="8"/>
    </row>
    <row r="42" spans="1:17" x14ac:dyDescent="0.25">
      <c r="A42" s="38" t="s">
        <v>50</v>
      </c>
      <c r="B42" s="38" t="s">
        <v>35</v>
      </c>
      <c r="C42" s="38"/>
      <c r="D42" s="2">
        <f t="shared" si="6"/>
        <v>0</v>
      </c>
      <c r="E42" s="2">
        <f t="shared" si="2"/>
        <v>0</v>
      </c>
      <c r="F42" s="2">
        <f t="shared" si="7"/>
        <v>0</v>
      </c>
      <c r="G42" s="2">
        <f t="shared" si="3"/>
        <v>0</v>
      </c>
      <c r="H42" s="8"/>
      <c r="I42" s="10"/>
      <c r="J42" s="38" t="s">
        <v>50</v>
      </c>
      <c r="K42" s="38" t="s">
        <v>35</v>
      </c>
      <c r="L42" s="38"/>
      <c r="M42" s="2">
        <f t="shared" si="9"/>
        <v>0</v>
      </c>
      <c r="N42" s="2">
        <f t="shared" si="4"/>
        <v>0</v>
      </c>
      <c r="O42" s="2">
        <f t="shared" si="10"/>
        <v>0</v>
      </c>
      <c r="P42" s="2">
        <f t="shared" si="5"/>
        <v>0</v>
      </c>
      <c r="Q42" s="8"/>
    </row>
    <row r="43" spans="1:17" x14ac:dyDescent="0.25">
      <c r="A43" s="38" t="s">
        <v>50</v>
      </c>
      <c r="B43" s="38" t="s">
        <v>35</v>
      </c>
      <c r="C43" s="38"/>
      <c r="D43" s="2">
        <f t="shared" si="6"/>
        <v>0</v>
      </c>
      <c r="E43" s="2">
        <f t="shared" si="2"/>
        <v>0</v>
      </c>
      <c r="F43" s="2">
        <f t="shared" si="7"/>
        <v>0</v>
      </c>
      <c r="G43" s="2">
        <f t="shared" si="3"/>
        <v>0</v>
      </c>
      <c r="H43" s="8"/>
      <c r="I43" s="10"/>
      <c r="J43" s="38" t="s">
        <v>50</v>
      </c>
      <c r="K43" s="38" t="s">
        <v>35</v>
      </c>
      <c r="L43" s="38"/>
      <c r="M43" s="2">
        <f t="shared" si="9"/>
        <v>0</v>
      </c>
      <c r="N43" s="2">
        <f t="shared" si="4"/>
        <v>0</v>
      </c>
      <c r="O43" s="2">
        <f t="shared" si="10"/>
        <v>0</v>
      </c>
      <c r="P43" s="2">
        <f t="shared" si="5"/>
        <v>0</v>
      </c>
      <c r="Q43" s="8"/>
    </row>
    <row r="44" spans="1:17" x14ac:dyDescent="0.25">
      <c r="A44" s="38" t="s">
        <v>50</v>
      </c>
      <c r="B44" s="38" t="s">
        <v>35</v>
      </c>
      <c r="C44" s="38"/>
      <c r="D44" s="2">
        <f t="shared" si="6"/>
        <v>0</v>
      </c>
      <c r="E44" s="2">
        <f t="shared" si="2"/>
        <v>0</v>
      </c>
      <c r="F44" s="2">
        <f t="shared" si="7"/>
        <v>0</v>
      </c>
      <c r="G44" s="2">
        <f t="shared" si="3"/>
        <v>0</v>
      </c>
      <c r="H44" s="8"/>
      <c r="I44" s="10"/>
      <c r="J44" s="38" t="s">
        <v>50</v>
      </c>
      <c r="K44" s="38" t="s">
        <v>35</v>
      </c>
      <c r="L44" s="38"/>
      <c r="M44" s="2">
        <f t="shared" si="9"/>
        <v>0</v>
      </c>
      <c r="N44" s="2">
        <f t="shared" si="4"/>
        <v>0</v>
      </c>
      <c r="O44" s="2">
        <f t="shared" si="10"/>
        <v>0</v>
      </c>
      <c r="P44" s="2">
        <f t="shared" si="5"/>
        <v>0</v>
      </c>
      <c r="Q44" s="8"/>
    </row>
    <row r="45" spans="1:17" x14ac:dyDescent="0.25">
      <c r="A45" s="39" t="s">
        <v>49</v>
      </c>
      <c r="B45" s="39" t="s">
        <v>38</v>
      </c>
      <c r="C45" s="39"/>
      <c r="D45" s="1"/>
      <c r="E45" s="40">
        <f>G45*$E$1/12</f>
        <v>0</v>
      </c>
      <c r="F45" s="40">
        <f t="shared" ref="F45:F56" si="11">D45+E45</f>
        <v>0</v>
      </c>
      <c r="G45" s="40">
        <f>G3</f>
        <v>0</v>
      </c>
      <c r="H45" s="8"/>
      <c r="I45" s="10"/>
      <c r="J45" s="39" t="s">
        <v>49</v>
      </c>
      <c r="K45" s="39" t="s">
        <v>38</v>
      </c>
      <c r="L45" s="39"/>
      <c r="M45" s="1"/>
      <c r="N45" s="40">
        <f>P45*$E$1/12</f>
        <v>0</v>
      </c>
      <c r="O45" s="40">
        <f t="shared" ref="O45:O68" si="12">M45+N45</f>
        <v>0</v>
      </c>
      <c r="P45" s="40">
        <f>P3</f>
        <v>0</v>
      </c>
      <c r="Q45" s="8"/>
    </row>
    <row r="46" spans="1:17" x14ac:dyDescent="0.25">
      <c r="A46" s="38" t="s">
        <v>49</v>
      </c>
      <c r="B46" s="38" t="s">
        <v>38</v>
      </c>
      <c r="C46" s="38"/>
      <c r="D46" s="38"/>
      <c r="E46" s="2">
        <f t="shared" ref="E46:E79" si="13">G45*$E$1/12</f>
        <v>0</v>
      </c>
      <c r="F46" s="2">
        <f t="shared" si="11"/>
        <v>0</v>
      </c>
      <c r="G46" s="2">
        <f t="shared" ref="G46:G79" si="14">G45-D46</f>
        <v>0</v>
      </c>
      <c r="H46" s="8"/>
      <c r="I46" s="10"/>
      <c r="J46" s="38" t="s">
        <v>49</v>
      </c>
      <c r="K46" s="38" t="s">
        <v>38</v>
      </c>
      <c r="L46" s="38"/>
      <c r="M46" s="38"/>
      <c r="N46" s="2">
        <f t="shared" ref="N46:N79" si="15">P45*$E$1/12</f>
        <v>0</v>
      </c>
      <c r="O46" s="2">
        <f t="shared" si="12"/>
        <v>0</v>
      </c>
      <c r="P46" s="2">
        <f t="shared" ref="P46:P79" si="16">P45-M46</f>
        <v>0</v>
      </c>
      <c r="Q46" s="8"/>
    </row>
    <row r="47" spans="1:17" x14ac:dyDescent="0.25">
      <c r="A47" s="38" t="s">
        <v>49</v>
      </c>
      <c r="B47" s="38" t="s">
        <v>38</v>
      </c>
      <c r="C47" s="38"/>
      <c r="D47" s="38"/>
      <c r="E47" s="2">
        <f t="shared" si="13"/>
        <v>0</v>
      </c>
      <c r="F47" s="2">
        <f t="shared" si="11"/>
        <v>0</v>
      </c>
      <c r="G47" s="2">
        <f t="shared" si="14"/>
        <v>0</v>
      </c>
      <c r="H47" s="8"/>
      <c r="I47" s="10"/>
      <c r="J47" s="38" t="s">
        <v>49</v>
      </c>
      <c r="K47" s="38" t="s">
        <v>38</v>
      </c>
      <c r="L47" s="38"/>
      <c r="M47" s="38"/>
      <c r="N47" s="2">
        <f t="shared" si="15"/>
        <v>0</v>
      </c>
      <c r="O47" s="2">
        <f t="shared" si="12"/>
        <v>0</v>
      </c>
      <c r="P47" s="2">
        <f t="shared" si="16"/>
        <v>0</v>
      </c>
      <c r="Q47" s="8"/>
    </row>
    <row r="48" spans="1:17" x14ac:dyDescent="0.25">
      <c r="A48" s="38" t="s">
        <v>49</v>
      </c>
      <c r="B48" s="38" t="s">
        <v>38</v>
      </c>
      <c r="C48" s="38"/>
      <c r="D48" s="38"/>
      <c r="E48" s="2">
        <f t="shared" si="13"/>
        <v>0</v>
      </c>
      <c r="F48" s="2">
        <f t="shared" si="11"/>
        <v>0</v>
      </c>
      <c r="G48" s="2">
        <f t="shared" si="14"/>
        <v>0</v>
      </c>
      <c r="H48" s="8"/>
      <c r="I48" s="10"/>
      <c r="J48" s="38" t="s">
        <v>49</v>
      </c>
      <c r="K48" s="38" t="s">
        <v>38</v>
      </c>
      <c r="L48" s="38"/>
      <c r="M48" s="38"/>
      <c r="N48" s="2">
        <f t="shared" si="15"/>
        <v>0</v>
      </c>
      <c r="O48" s="2">
        <f t="shared" si="12"/>
        <v>0</v>
      </c>
      <c r="P48" s="2">
        <f t="shared" si="16"/>
        <v>0</v>
      </c>
      <c r="Q48" s="8"/>
    </row>
    <row r="49" spans="1:17" x14ac:dyDescent="0.25">
      <c r="A49" s="38" t="s">
        <v>49</v>
      </c>
      <c r="B49" s="38" t="s">
        <v>38</v>
      </c>
      <c r="C49" s="38"/>
      <c r="D49" s="38"/>
      <c r="E49" s="2">
        <f t="shared" si="13"/>
        <v>0</v>
      </c>
      <c r="F49" s="2">
        <f t="shared" si="11"/>
        <v>0</v>
      </c>
      <c r="G49" s="2">
        <f t="shared" si="14"/>
        <v>0</v>
      </c>
      <c r="H49" s="8"/>
      <c r="I49" s="10"/>
      <c r="J49" s="38" t="s">
        <v>49</v>
      </c>
      <c r="K49" s="38" t="s">
        <v>38</v>
      </c>
      <c r="L49" s="38"/>
      <c r="M49" s="38"/>
      <c r="N49" s="2">
        <f t="shared" si="15"/>
        <v>0</v>
      </c>
      <c r="O49" s="2">
        <f t="shared" si="12"/>
        <v>0</v>
      </c>
      <c r="P49" s="2">
        <f t="shared" si="16"/>
        <v>0</v>
      </c>
      <c r="Q49" s="8"/>
    </row>
    <row r="50" spans="1:17" x14ac:dyDescent="0.25">
      <c r="A50" s="38" t="s">
        <v>49</v>
      </c>
      <c r="B50" s="38" t="s">
        <v>38</v>
      </c>
      <c r="C50" s="38"/>
      <c r="D50" s="38"/>
      <c r="E50" s="2">
        <f t="shared" si="13"/>
        <v>0</v>
      </c>
      <c r="F50" s="2">
        <f t="shared" si="11"/>
        <v>0</v>
      </c>
      <c r="G50" s="2">
        <f t="shared" si="14"/>
        <v>0</v>
      </c>
      <c r="H50" s="8"/>
      <c r="I50" s="10"/>
      <c r="J50" s="38" t="s">
        <v>49</v>
      </c>
      <c r="K50" s="38" t="s">
        <v>38</v>
      </c>
      <c r="L50" s="38"/>
      <c r="M50" s="38"/>
      <c r="N50" s="2">
        <f t="shared" si="15"/>
        <v>0</v>
      </c>
      <c r="O50" s="2">
        <f t="shared" si="12"/>
        <v>0</v>
      </c>
      <c r="P50" s="2">
        <f t="shared" si="16"/>
        <v>0</v>
      </c>
      <c r="Q50" s="8"/>
    </row>
    <row r="51" spans="1:17" x14ac:dyDescent="0.25">
      <c r="A51" s="38" t="s">
        <v>49</v>
      </c>
      <c r="B51" s="38" t="s">
        <v>38</v>
      </c>
      <c r="C51" s="38"/>
      <c r="D51" s="38"/>
      <c r="E51" s="2">
        <f t="shared" si="13"/>
        <v>0</v>
      </c>
      <c r="F51" s="2">
        <f t="shared" si="11"/>
        <v>0</v>
      </c>
      <c r="G51" s="2">
        <f t="shared" si="14"/>
        <v>0</v>
      </c>
      <c r="H51" s="8"/>
      <c r="I51" s="10"/>
      <c r="J51" s="38" t="s">
        <v>49</v>
      </c>
      <c r="K51" s="38" t="s">
        <v>38</v>
      </c>
      <c r="L51" s="38"/>
      <c r="M51" s="38"/>
      <c r="N51" s="2">
        <f t="shared" si="15"/>
        <v>0</v>
      </c>
      <c r="O51" s="2">
        <f t="shared" si="12"/>
        <v>0</v>
      </c>
      <c r="P51" s="2">
        <f t="shared" si="16"/>
        <v>0</v>
      </c>
      <c r="Q51" s="8"/>
    </row>
    <row r="52" spans="1:17" x14ac:dyDescent="0.25">
      <c r="A52" s="38" t="s">
        <v>49</v>
      </c>
      <c r="B52" s="38" t="s">
        <v>38</v>
      </c>
      <c r="C52" s="38"/>
      <c r="D52" s="38"/>
      <c r="E52" s="2">
        <f t="shared" si="13"/>
        <v>0</v>
      </c>
      <c r="F52" s="2">
        <f t="shared" si="11"/>
        <v>0</v>
      </c>
      <c r="G52" s="2">
        <f t="shared" si="14"/>
        <v>0</v>
      </c>
      <c r="H52" s="8"/>
      <c r="I52" s="10"/>
      <c r="J52" s="38" t="s">
        <v>49</v>
      </c>
      <c r="K52" s="38" t="s">
        <v>38</v>
      </c>
      <c r="L52" s="38"/>
      <c r="M52" s="38"/>
      <c r="N52" s="2">
        <f t="shared" si="15"/>
        <v>0</v>
      </c>
      <c r="O52" s="2">
        <f t="shared" si="12"/>
        <v>0</v>
      </c>
      <c r="P52" s="2">
        <f t="shared" si="16"/>
        <v>0</v>
      </c>
      <c r="Q52" s="8"/>
    </row>
    <row r="53" spans="1:17" x14ac:dyDescent="0.25">
      <c r="A53" s="38" t="s">
        <v>49</v>
      </c>
      <c r="B53" s="38" t="s">
        <v>38</v>
      </c>
      <c r="C53" s="38"/>
      <c r="D53" s="38"/>
      <c r="E53" s="2">
        <f t="shared" si="13"/>
        <v>0</v>
      </c>
      <c r="F53" s="2">
        <f t="shared" si="11"/>
        <v>0</v>
      </c>
      <c r="G53" s="2">
        <f t="shared" si="14"/>
        <v>0</v>
      </c>
      <c r="H53" s="8"/>
      <c r="I53" s="10"/>
      <c r="J53" s="38" t="s">
        <v>49</v>
      </c>
      <c r="K53" s="38" t="s">
        <v>38</v>
      </c>
      <c r="L53" s="38"/>
      <c r="M53" s="38"/>
      <c r="N53" s="2">
        <f t="shared" si="15"/>
        <v>0</v>
      </c>
      <c r="O53" s="2">
        <f t="shared" si="12"/>
        <v>0</v>
      </c>
      <c r="P53" s="2">
        <f t="shared" si="16"/>
        <v>0</v>
      </c>
      <c r="Q53" s="8"/>
    </row>
    <row r="54" spans="1:17" x14ac:dyDescent="0.25">
      <c r="A54" s="38" t="s">
        <v>49</v>
      </c>
      <c r="B54" s="38" t="s">
        <v>38</v>
      </c>
      <c r="C54" s="38"/>
      <c r="D54" s="38"/>
      <c r="E54" s="2">
        <f t="shared" si="13"/>
        <v>0</v>
      </c>
      <c r="F54" s="2">
        <f t="shared" si="11"/>
        <v>0</v>
      </c>
      <c r="G54" s="2">
        <f t="shared" si="14"/>
        <v>0</v>
      </c>
      <c r="H54" s="8"/>
      <c r="I54" s="10"/>
      <c r="J54" s="38" t="s">
        <v>49</v>
      </c>
      <c r="K54" s="38" t="s">
        <v>38</v>
      </c>
      <c r="L54" s="38"/>
      <c r="M54" s="38"/>
      <c r="N54" s="2">
        <f t="shared" si="15"/>
        <v>0</v>
      </c>
      <c r="O54" s="2">
        <f t="shared" si="12"/>
        <v>0</v>
      </c>
      <c r="P54" s="2">
        <f t="shared" si="16"/>
        <v>0</v>
      </c>
      <c r="Q54" s="8"/>
    </row>
    <row r="55" spans="1:17" x14ac:dyDescent="0.25">
      <c r="A55" s="38" t="s">
        <v>49</v>
      </c>
      <c r="B55" s="38" t="s">
        <v>38</v>
      </c>
      <c r="C55" s="38"/>
      <c r="D55" s="38"/>
      <c r="E55" s="2">
        <f t="shared" si="13"/>
        <v>0</v>
      </c>
      <c r="F55" s="2">
        <f t="shared" si="11"/>
        <v>0</v>
      </c>
      <c r="G55" s="2">
        <f t="shared" si="14"/>
        <v>0</v>
      </c>
      <c r="H55" s="8"/>
      <c r="I55" s="10"/>
      <c r="J55" s="38" t="s">
        <v>49</v>
      </c>
      <c r="K55" s="38" t="s">
        <v>38</v>
      </c>
      <c r="L55" s="38"/>
      <c r="M55" s="38"/>
      <c r="N55" s="2">
        <f t="shared" si="15"/>
        <v>0</v>
      </c>
      <c r="O55" s="2">
        <f t="shared" si="12"/>
        <v>0</v>
      </c>
      <c r="P55" s="2">
        <f t="shared" si="16"/>
        <v>0</v>
      </c>
      <c r="Q55" s="8"/>
    </row>
    <row r="56" spans="1:17" x14ac:dyDescent="0.25">
      <c r="A56" s="38" t="s">
        <v>49</v>
      </c>
      <c r="B56" s="38" t="s">
        <v>37</v>
      </c>
      <c r="C56" s="38"/>
      <c r="D56" s="2"/>
      <c r="E56" s="2">
        <f t="shared" si="13"/>
        <v>0</v>
      </c>
      <c r="F56" s="2">
        <f t="shared" si="11"/>
        <v>0</v>
      </c>
      <c r="G56" s="2">
        <f t="shared" si="14"/>
        <v>0</v>
      </c>
      <c r="H56" s="8"/>
      <c r="I56" s="10"/>
      <c r="J56" s="38" t="s">
        <v>49</v>
      </c>
      <c r="K56" s="38" t="s">
        <v>37</v>
      </c>
      <c r="L56" s="38"/>
      <c r="M56" s="2"/>
      <c r="N56" s="2">
        <f t="shared" si="15"/>
        <v>0</v>
      </c>
      <c r="O56" s="2">
        <f t="shared" si="12"/>
        <v>0</v>
      </c>
      <c r="P56" s="2">
        <f t="shared" si="16"/>
        <v>0</v>
      </c>
      <c r="Q56" s="8"/>
    </row>
    <row r="57" spans="1:17" x14ac:dyDescent="0.25">
      <c r="A57" s="38" t="s">
        <v>49</v>
      </c>
      <c r="B57" s="38" t="s">
        <v>37</v>
      </c>
      <c r="C57" s="38"/>
      <c r="D57" s="2">
        <f t="shared" ref="D57:D79" si="17">F57-E57</f>
        <v>0</v>
      </c>
      <c r="E57" s="2">
        <f t="shared" si="13"/>
        <v>0</v>
      </c>
      <c r="F57" s="2">
        <f t="shared" ref="F57:F79" si="18">$F$3</f>
        <v>0</v>
      </c>
      <c r="G57" s="2">
        <f t="shared" si="14"/>
        <v>0</v>
      </c>
      <c r="H57" s="8"/>
      <c r="I57" s="10"/>
      <c r="J57" s="38" t="s">
        <v>49</v>
      </c>
      <c r="K57" s="38" t="s">
        <v>37</v>
      </c>
      <c r="L57" s="38"/>
      <c r="M57" s="2"/>
      <c r="N57" s="2">
        <f t="shared" si="15"/>
        <v>0</v>
      </c>
      <c r="O57" s="2">
        <f t="shared" si="12"/>
        <v>0</v>
      </c>
      <c r="P57" s="2">
        <f t="shared" si="16"/>
        <v>0</v>
      </c>
      <c r="Q57" s="8"/>
    </row>
    <row r="58" spans="1:17" x14ac:dyDescent="0.25">
      <c r="A58" s="38" t="s">
        <v>49</v>
      </c>
      <c r="B58" s="38" t="s">
        <v>37</v>
      </c>
      <c r="C58" s="38"/>
      <c r="D58" s="2">
        <f t="shared" si="17"/>
        <v>0</v>
      </c>
      <c r="E58" s="2">
        <f t="shared" si="13"/>
        <v>0</v>
      </c>
      <c r="F58" s="2">
        <f t="shared" si="18"/>
        <v>0</v>
      </c>
      <c r="G58" s="2">
        <f t="shared" si="14"/>
        <v>0</v>
      </c>
      <c r="J58" s="38" t="s">
        <v>49</v>
      </c>
      <c r="K58" s="38" t="s">
        <v>37</v>
      </c>
      <c r="L58" s="38"/>
      <c r="M58" s="2"/>
      <c r="N58" s="2">
        <f t="shared" si="15"/>
        <v>0</v>
      </c>
      <c r="O58" s="2">
        <f t="shared" si="12"/>
        <v>0</v>
      </c>
      <c r="P58" s="2">
        <f t="shared" si="16"/>
        <v>0</v>
      </c>
    </row>
    <row r="59" spans="1:17" x14ac:dyDescent="0.25">
      <c r="A59" s="38" t="s">
        <v>49</v>
      </c>
      <c r="B59" s="38" t="s">
        <v>37</v>
      </c>
      <c r="C59" s="38"/>
      <c r="D59" s="2">
        <f t="shared" si="17"/>
        <v>0</v>
      </c>
      <c r="E59" s="2">
        <f t="shared" si="13"/>
        <v>0</v>
      </c>
      <c r="F59" s="2">
        <f t="shared" si="18"/>
        <v>0</v>
      </c>
      <c r="G59" s="2">
        <f t="shared" si="14"/>
        <v>0</v>
      </c>
      <c r="J59" s="38" t="s">
        <v>49</v>
      </c>
      <c r="K59" s="38" t="s">
        <v>37</v>
      </c>
      <c r="L59" s="38"/>
      <c r="M59" s="2"/>
      <c r="N59" s="2">
        <f t="shared" si="15"/>
        <v>0</v>
      </c>
      <c r="O59" s="2">
        <f t="shared" si="12"/>
        <v>0</v>
      </c>
      <c r="P59" s="2">
        <f t="shared" si="16"/>
        <v>0</v>
      </c>
    </row>
    <row r="60" spans="1:17" x14ac:dyDescent="0.25">
      <c r="A60" s="38" t="s">
        <v>49</v>
      </c>
      <c r="B60" s="38" t="s">
        <v>37</v>
      </c>
      <c r="C60" s="38"/>
      <c r="D60" s="2">
        <f t="shared" si="17"/>
        <v>0</v>
      </c>
      <c r="E60" s="2">
        <f t="shared" si="13"/>
        <v>0</v>
      </c>
      <c r="F60" s="2">
        <f t="shared" si="18"/>
        <v>0</v>
      </c>
      <c r="G60" s="2">
        <f t="shared" si="14"/>
        <v>0</v>
      </c>
      <c r="J60" s="38" t="s">
        <v>49</v>
      </c>
      <c r="K60" s="38" t="s">
        <v>37</v>
      </c>
      <c r="L60" s="38"/>
      <c r="M60" s="2"/>
      <c r="N60" s="2">
        <f t="shared" si="15"/>
        <v>0</v>
      </c>
      <c r="O60" s="2">
        <f t="shared" si="12"/>
        <v>0</v>
      </c>
      <c r="P60" s="2">
        <f t="shared" si="16"/>
        <v>0</v>
      </c>
    </row>
    <row r="61" spans="1:17" x14ac:dyDescent="0.25">
      <c r="A61" s="38" t="s">
        <v>49</v>
      </c>
      <c r="B61" s="38" t="s">
        <v>37</v>
      </c>
      <c r="C61" s="38"/>
      <c r="D61" s="2">
        <f t="shared" si="17"/>
        <v>0</v>
      </c>
      <c r="E61" s="2">
        <f t="shared" si="13"/>
        <v>0</v>
      </c>
      <c r="F61" s="2">
        <f t="shared" si="18"/>
        <v>0</v>
      </c>
      <c r="G61" s="2">
        <f t="shared" si="14"/>
        <v>0</v>
      </c>
      <c r="J61" s="38" t="s">
        <v>49</v>
      </c>
      <c r="K61" s="38" t="s">
        <v>37</v>
      </c>
      <c r="L61" s="38"/>
      <c r="M61" s="2"/>
      <c r="N61" s="2">
        <f t="shared" si="15"/>
        <v>0</v>
      </c>
      <c r="O61" s="2">
        <f t="shared" si="12"/>
        <v>0</v>
      </c>
      <c r="P61" s="2">
        <f t="shared" si="16"/>
        <v>0</v>
      </c>
    </row>
    <row r="62" spans="1:17" x14ac:dyDescent="0.25">
      <c r="A62" s="38" t="s">
        <v>49</v>
      </c>
      <c r="B62" s="38" t="s">
        <v>37</v>
      </c>
      <c r="C62" s="38"/>
      <c r="D62" s="2">
        <f t="shared" si="17"/>
        <v>0</v>
      </c>
      <c r="E62" s="2">
        <f t="shared" si="13"/>
        <v>0</v>
      </c>
      <c r="F62" s="2">
        <f t="shared" si="18"/>
        <v>0</v>
      </c>
      <c r="G62" s="2">
        <f t="shared" si="14"/>
        <v>0</v>
      </c>
      <c r="J62" s="38" t="s">
        <v>49</v>
      </c>
      <c r="K62" s="38" t="s">
        <v>37</v>
      </c>
      <c r="L62" s="38"/>
      <c r="M62" s="2"/>
      <c r="N62" s="2">
        <f t="shared" si="15"/>
        <v>0</v>
      </c>
      <c r="O62" s="2">
        <f t="shared" si="12"/>
        <v>0</v>
      </c>
      <c r="P62" s="2">
        <f t="shared" si="16"/>
        <v>0</v>
      </c>
    </row>
    <row r="63" spans="1:17" x14ac:dyDescent="0.25">
      <c r="A63" s="38" t="s">
        <v>49</v>
      </c>
      <c r="B63" s="38" t="s">
        <v>37</v>
      </c>
      <c r="C63" s="38"/>
      <c r="D63" s="2">
        <f t="shared" si="17"/>
        <v>0</v>
      </c>
      <c r="E63" s="2">
        <f t="shared" si="13"/>
        <v>0</v>
      </c>
      <c r="F63" s="2">
        <f t="shared" si="18"/>
        <v>0</v>
      </c>
      <c r="G63" s="2">
        <f t="shared" si="14"/>
        <v>0</v>
      </c>
      <c r="J63" s="38" t="s">
        <v>49</v>
      </c>
      <c r="K63" s="38" t="s">
        <v>37</v>
      </c>
      <c r="L63" s="38"/>
      <c r="M63" s="2"/>
      <c r="N63" s="2">
        <f t="shared" si="15"/>
        <v>0</v>
      </c>
      <c r="O63" s="2">
        <f t="shared" si="12"/>
        <v>0</v>
      </c>
      <c r="P63" s="2">
        <f t="shared" si="16"/>
        <v>0</v>
      </c>
    </row>
    <row r="64" spans="1:17" x14ac:dyDescent="0.25">
      <c r="A64" s="38" t="s">
        <v>49</v>
      </c>
      <c r="B64" s="38" t="s">
        <v>37</v>
      </c>
      <c r="C64" s="38"/>
      <c r="D64" s="2">
        <f t="shared" si="17"/>
        <v>0</v>
      </c>
      <c r="E64" s="2">
        <f t="shared" si="13"/>
        <v>0</v>
      </c>
      <c r="F64" s="2">
        <f t="shared" si="18"/>
        <v>0</v>
      </c>
      <c r="G64" s="2">
        <f t="shared" si="14"/>
        <v>0</v>
      </c>
      <c r="J64" s="38" t="s">
        <v>49</v>
      </c>
      <c r="K64" s="38" t="s">
        <v>37</v>
      </c>
      <c r="L64" s="38"/>
      <c r="M64" s="2"/>
      <c r="N64" s="2">
        <f t="shared" si="15"/>
        <v>0</v>
      </c>
      <c r="O64" s="2">
        <f t="shared" si="12"/>
        <v>0</v>
      </c>
      <c r="P64" s="2">
        <f t="shared" si="16"/>
        <v>0</v>
      </c>
    </row>
    <row r="65" spans="1:16" x14ac:dyDescent="0.25">
      <c r="A65" s="38" t="s">
        <v>49</v>
      </c>
      <c r="B65" s="38" t="s">
        <v>37</v>
      </c>
      <c r="C65" s="38"/>
      <c r="D65" s="2">
        <f t="shared" si="17"/>
        <v>0</v>
      </c>
      <c r="E65" s="2">
        <f t="shared" si="13"/>
        <v>0</v>
      </c>
      <c r="F65" s="2">
        <f t="shared" si="18"/>
        <v>0</v>
      </c>
      <c r="G65" s="2">
        <f t="shared" si="14"/>
        <v>0</v>
      </c>
      <c r="J65" s="38" t="s">
        <v>49</v>
      </c>
      <c r="K65" s="38" t="s">
        <v>37</v>
      </c>
      <c r="L65" s="38"/>
      <c r="M65" s="2"/>
      <c r="N65" s="2">
        <f t="shared" si="15"/>
        <v>0</v>
      </c>
      <c r="O65" s="2">
        <f t="shared" si="12"/>
        <v>0</v>
      </c>
      <c r="P65" s="2">
        <f t="shared" si="16"/>
        <v>0</v>
      </c>
    </row>
    <row r="66" spans="1:16" x14ac:dyDescent="0.25">
      <c r="A66" s="38" t="s">
        <v>49</v>
      </c>
      <c r="B66" s="38" t="s">
        <v>37</v>
      </c>
      <c r="C66" s="38"/>
      <c r="D66" s="2">
        <f t="shared" si="17"/>
        <v>0</v>
      </c>
      <c r="E66" s="2">
        <f t="shared" si="13"/>
        <v>0</v>
      </c>
      <c r="F66" s="2">
        <f t="shared" si="18"/>
        <v>0</v>
      </c>
      <c r="G66" s="2">
        <f t="shared" si="14"/>
        <v>0</v>
      </c>
      <c r="J66" s="38" t="s">
        <v>49</v>
      </c>
      <c r="K66" s="38" t="s">
        <v>37</v>
      </c>
      <c r="L66" s="38"/>
      <c r="M66" s="2"/>
      <c r="N66" s="2">
        <f t="shared" si="15"/>
        <v>0</v>
      </c>
      <c r="O66" s="2">
        <f t="shared" si="12"/>
        <v>0</v>
      </c>
      <c r="P66" s="2">
        <f t="shared" si="16"/>
        <v>0</v>
      </c>
    </row>
    <row r="67" spans="1:16" x14ac:dyDescent="0.25">
      <c r="A67" s="38" t="s">
        <v>49</v>
      </c>
      <c r="B67" s="38" t="s">
        <v>37</v>
      </c>
      <c r="C67" s="38"/>
      <c r="D67" s="2">
        <f t="shared" si="17"/>
        <v>0</v>
      </c>
      <c r="E67" s="2">
        <f t="shared" si="13"/>
        <v>0</v>
      </c>
      <c r="F67" s="2">
        <f t="shared" si="18"/>
        <v>0</v>
      </c>
      <c r="G67" s="2">
        <f t="shared" si="14"/>
        <v>0</v>
      </c>
      <c r="J67" s="38" t="s">
        <v>49</v>
      </c>
      <c r="K67" s="38" t="s">
        <v>37</v>
      </c>
      <c r="L67" s="38"/>
      <c r="M67" s="2"/>
      <c r="N67" s="2">
        <f t="shared" si="15"/>
        <v>0</v>
      </c>
      <c r="O67" s="2">
        <f t="shared" si="12"/>
        <v>0</v>
      </c>
      <c r="P67" s="2">
        <f t="shared" si="16"/>
        <v>0</v>
      </c>
    </row>
    <row r="68" spans="1:16" x14ac:dyDescent="0.25">
      <c r="A68" s="38" t="s">
        <v>49</v>
      </c>
      <c r="B68" s="38" t="s">
        <v>35</v>
      </c>
      <c r="C68" s="38"/>
      <c r="D68" s="2">
        <f t="shared" si="17"/>
        <v>0</v>
      </c>
      <c r="E68" s="2">
        <f t="shared" si="13"/>
        <v>0</v>
      </c>
      <c r="F68" s="2">
        <f t="shared" si="18"/>
        <v>0</v>
      </c>
      <c r="G68" s="2">
        <f t="shared" si="14"/>
        <v>0</v>
      </c>
      <c r="J68" s="38" t="s">
        <v>49</v>
      </c>
      <c r="K68" s="38" t="s">
        <v>35</v>
      </c>
      <c r="L68" s="38"/>
      <c r="M68" s="2"/>
      <c r="N68" s="2">
        <f t="shared" si="15"/>
        <v>0</v>
      </c>
      <c r="O68" s="2">
        <f t="shared" si="12"/>
        <v>0</v>
      </c>
      <c r="P68" s="2">
        <f t="shared" si="16"/>
        <v>0</v>
      </c>
    </row>
    <row r="69" spans="1:16" x14ac:dyDescent="0.25">
      <c r="A69" s="38" t="s">
        <v>49</v>
      </c>
      <c r="B69" s="38" t="s">
        <v>35</v>
      </c>
      <c r="C69" s="38"/>
      <c r="D69" s="2">
        <f t="shared" si="17"/>
        <v>0</v>
      </c>
      <c r="E69" s="2">
        <f t="shared" si="13"/>
        <v>0</v>
      </c>
      <c r="F69" s="2">
        <f t="shared" si="18"/>
        <v>0</v>
      </c>
      <c r="G69" s="2">
        <f t="shared" si="14"/>
        <v>0</v>
      </c>
      <c r="J69" s="38" t="s">
        <v>49</v>
      </c>
      <c r="K69" s="38" t="s">
        <v>35</v>
      </c>
      <c r="L69" s="38"/>
      <c r="M69" s="2">
        <f t="shared" ref="M69:M79" si="19">O69-N69</f>
        <v>0</v>
      </c>
      <c r="N69" s="2">
        <f t="shared" si="15"/>
        <v>0</v>
      </c>
      <c r="O69" s="2">
        <f t="shared" ref="O69:O79" si="20">$O$3</f>
        <v>0</v>
      </c>
      <c r="P69" s="2">
        <f t="shared" si="16"/>
        <v>0</v>
      </c>
    </row>
    <row r="70" spans="1:16" x14ac:dyDescent="0.25">
      <c r="A70" s="38" t="s">
        <v>49</v>
      </c>
      <c r="B70" s="38" t="s">
        <v>35</v>
      </c>
      <c r="C70" s="38"/>
      <c r="D70" s="2">
        <f t="shared" si="17"/>
        <v>0</v>
      </c>
      <c r="E70" s="2">
        <f t="shared" si="13"/>
        <v>0</v>
      </c>
      <c r="F70" s="2">
        <f t="shared" si="18"/>
        <v>0</v>
      </c>
      <c r="G70" s="2">
        <f t="shared" si="14"/>
        <v>0</v>
      </c>
      <c r="J70" s="38" t="s">
        <v>49</v>
      </c>
      <c r="K70" s="38" t="s">
        <v>35</v>
      </c>
      <c r="L70" s="38"/>
      <c r="M70" s="2">
        <f t="shared" si="19"/>
        <v>0</v>
      </c>
      <c r="N70" s="2">
        <f t="shared" si="15"/>
        <v>0</v>
      </c>
      <c r="O70" s="2">
        <f t="shared" si="20"/>
        <v>0</v>
      </c>
      <c r="P70" s="2">
        <f t="shared" si="16"/>
        <v>0</v>
      </c>
    </row>
    <row r="71" spans="1:16" x14ac:dyDescent="0.25">
      <c r="A71" s="38" t="s">
        <v>49</v>
      </c>
      <c r="B71" s="38" t="s">
        <v>35</v>
      </c>
      <c r="C71" s="38"/>
      <c r="D71" s="2">
        <f t="shared" si="17"/>
        <v>0</v>
      </c>
      <c r="E71" s="2">
        <f t="shared" si="13"/>
        <v>0</v>
      </c>
      <c r="F71" s="2">
        <f t="shared" si="18"/>
        <v>0</v>
      </c>
      <c r="G71" s="2">
        <f t="shared" si="14"/>
        <v>0</v>
      </c>
      <c r="J71" s="38" t="s">
        <v>49</v>
      </c>
      <c r="K71" s="38" t="s">
        <v>35</v>
      </c>
      <c r="L71" s="38"/>
      <c r="M71" s="2">
        <f t="shared" si="19"/>
        <v>0</v>
      </c>
      <c r="N71" s="2">
        <f t="shared" si="15"/>
        <v>0</v>
      </c>
      <c r="O71" s="2">
        <f t="shared" si="20"/>
        <v>0</v>
      </c>
      <c r="P71" s="2">
        <f t="shared" si="16"/>
        <v>0</v>
      </c>
    </row>
    <row r="72" spans="1:16" x14ac:dyDescent="0.25">
      <c r="A72" s="38" t="s">
        <v>49</v>
      </c>
      <c r="B72" s="38" t="s">
        <v>35</v>
      </c>
      <c r="C72" s="38"/>
      <c r="D72" s="2">
        <f t="shared" si="17"/>
        <v>0</v>
      </c>
      <c r="E72" s="2">
        <f t="shared" si="13"/>
        <v>0</v>
      </c>
      <c r="F72" s="2">
        <f t="shared" si="18"/>
        <v>0</v>
      </c>
      <c r="G72" s="2">
        <f t="shared" si="14"/>
        <v>0</v>
      </c>
      <c r="J72" s="38" t="s">
        <v>49</v>
      </c>
      <c r="K72" s="38" t="s">
        <v>35</v>
      </c>
      <c r="L72" s="38"/>
      <c r="M72" s="2">
        <f t="shared" si="19"/>
        <v>0</v>
      </c>
      <c r="N72" s="2">
        <f t="shared" si="15"/>
        <v>0</v>
      </c>
      <c r="O72" s="2">
        <f t="shared" si="20"/>
        <v>0</v>
      </c>
      <c r="P72" s="2">
        <f t="shared" si="16"/>
        <v>0</v>
      </c>
    </row>
    <row r="73" spans="1:16" x14ac:dyDescent="0.25">
      <c r="A73" s="38" t="s">
        <v>49</v>
      </c>
      <c r="B73" s="38" t="s">
        <v>35</v>
      </c>
      <c r="C73" s="38"/>
      <c r="D73" s="2">
        <f t="shared" si="17"/>
        <v>0</v>
      </c>
      <c r="E73" s="2">
        <f t="shared" si="13"/>
        <v>0</v>
      </c>
      <c r="F73" s="2">
        <f t="shared" si="18"/>
        <v>0</v>
      </c>
      <c r="G73" s="2">
        <f t="shared" si="14"/>
        <v>0</v>
      </c>
      <c r="J73" s="38" t="s">
        <v>49</v>
      </c>
      <c r="K73" s="38" t="s">
        <v>35</v>
      </c>
      <c r="L73" s="38"/>
      <c r="M73" s="2">
        <f t="shared" si="19"/>
        <v>0</v>
      </c>
      <c r="N73" s="2">
        <f t="shared" si="15"/>
        <v>0</v>
      </c>
      <c r="O73" s="2">
        <f t="shared" si="20"/>
        <v>0</v>
      </c>
      <c r="P73" s="2">
        <f t="shared" si="16"/>
        <v>0</v>
      </c>
    </row>
    <row r="74" spans="1:16" x14ac:dyDescent="0.25">
      <c r="A74" s="38" t="s">
        <v>49</v>
      </c>
      <c r="B74" s="38" t="s">
        <v>35</v>
      </c>
      <c r="C74" s="38"/>
      <c r="D74" s="2">
        <f t="shared" si="17"/>
        <v>0</v>
      </c>
      <c r="E74" s="2">
        <f t="shared" si="13"/>
        <v>0</v>
      </c>
      <c r="F74" s="2">
        <f t="shared" si="18"/>
        <v>0</v>
      </c>
      <c r="G74" s="2">
        <f t="shared" si="14"/>
        <v>0</v>
      </c>
      <c r="J74" s="38" t="s">
        <v>49</v>
      </c>
      <c r="K74" s="38" t="s">
        <v>35</v>
      </c>
      <c r="L74" s="38"/>
      <c r="M74" s="2">
        <f t="shared" si="19"/>
        <v>0</v>
      </c>
      <c r="N74" s="2">
        <f t="shared" si="15"/>
        <v>0</v>
      </c>
      <c r="O74" s="2">
        <f t="shared" si="20"/>
        <v>0</v>
      </c>
      <c r="P74" s="2">
        <f t="shared" si="16"/>
        <v>0</v>
      </c>
    </row>
    <row r="75" spans="1:16" x14ac:dyDescent="0.25">
      <c r="A75" s="38" t="s">
        <v>49</v>
      </c>
      <c r="B75" s="38" t="s">
        <v>35</v>
      </c>
      <c r="C75" s="38"/>
      <c r="D75" s="2">
        <f t="shared" si="17"/>
        <v>0</v>
      </c>
      <c r="E75" s="2">
        <f t="shared" si="13"/>
        <v>0</v>
      </c>
      <c r="F75" s="2">
        <f t="shared" si="18"/>
        <v>0</v>
      </c>
      <c r="G75" s="2">
        <f t="shared" si="14"/>
        <v>0</v>
      </c>
      <c r="J75" s="38" t="s">
        <v>49</v>
      </c>
      <c r="K75" s="38" t="s">
        <v>35</v>
      </c>
      <c r="L75" s="38"/>
      <c r="M75" s="2">
        <f t="shared" si="19"/>
        <v>0</v>
      </c>
      <c r="N75" s="2">
        <f t="shared" si="15"/>
        <v>0</v>
      </c>
      <c r="O75" s="2">
        <f t="shared" si="20"/>
        <v>0</v>
      </c>
      <c r="P75" s="2">
        <f t="shared" si="16"/>
        <v>0</v>
      </c>
    </row>
    <row r="76" spans="1:16" x14ac:dyDescent="0.25">
      <c r="A76" s="38" t="s">
        <v>49</v>
      </c>
      <c r="B76" s="38" t="s">
        <v>35</v>
      </c>
      <c r="C76" s="38"/>
      <c r="D76" s="2">
        <f t="shared" si="17"/>
        <v>0</v>
      </c>
      <c r="E76" s="2">
        <f t="shared" si="13"/>
        <v>0</v>
      </c>
      <c r="F76" s="2">
        <f t="shared" si="18"/>
        <v>0</v>
      </c>
      <c r="G76" s="2">
        <f t="shared" si="14"/>
        <v>0</v>
      </c>
      <c r="J76" s="38" t="s">
        <v>49</v>
      </c>
      <c r="K76" s="38" t="s">
        <v>35</v>
      </c>
      <c r="L76" s="38"/>
      <c r="M76" s="2">
        <f t="shared" si="19"/>
        <v>0</v>
      </c>
      <c r="N76" s="2">
        <f t="shared" si="15"/>
        <v>0</v>
      </c>
      <c r="O76" s="2">
        <f t="shared" si="20"/>
        <v>0</v>
      </c>
      <c r="P76" s="2">
        <f t="shared" si="16"/>
        <v>0</v>
      </c>
    </row>
    <row r="77" spans="1:16" x14ac:dyDescent="0.25">
      <c r="A77" s="38" t="s">
        <v>49</v>
      </c>
      <c r="B77" s="38" t="s">
        <v>35</v>
      </c>
      <c r="C77" s="38"/>
      <c r="D77" s="2">
        <f t="shared" si="17"/>
        <v>0</v>
      </c>
      <c r="E77" s="2">
        <f t="shared" si="13"/>
        <v>0</v>
      </c>
      <c r="F77" s="2">
        <f t="shared" si="18"/>
        <v>0</v>
      </c>
      <c r="G77" s="2">
        <f t="shared" si="14"/>
        <v>0</v>
      </c>
      <c r="J77" s="38" t="s">
        <v>49</v>
      </c>
      <c r="K77" s="38" t="s">
        <v>35</v>
      </c>
      <c r="L77" s="38"/>
      <c r="M77" s="2">
        <f t="shared" si="19"/>
        <v>0</v>
      </c>
      <c r="N77" s="2">
        <f t="shared" si="15"/>
        <v>0</v>
      </c>
      <c r="O77" s="2">
        <f t="shared" si="20"/>
        <v>0</v>
      </c>
      <c r="P77" s="2">
        <f t="shared" si="16"/>
        <v>0</v>
      </c>
    </row>
    <row r="78" spans="1:16" x14ac:dyDescent="0.25">
      <c r="A78" s="38" t="s">
        <v>49</v>
      </c>
      <c r="B78" s="38" t="s">
        <v>35</v>
      </c>
      <c r="C78" s="38"/>
      <c r="D78" s="2">
        <f t="shared" si="17"/>
        <v>0</v>
      </c>
      <c r="E78" s="2">
        <f t="shared" si="13"/>
        <v>0</v>
      </c>
      <c r="F78" s="2">
        <f t="shared" si="18"/>
        <v>0</v>
      </c>
      <c r="G78" s="2">
        <f t="shared" si="14"/>
        <v>0</v>
      </c>
      <c r="J78" s="38" t="s">
        <v>49</v>
      </c>
      <c r="K78" s="38" t="s">
        <v>35</v>
      </c>
      <c r="L78" s="38"/>
      <c r="M78" s="2">
        <f t="shared" si="19"/>
        <v>0</v>
      </c>
      <c r="N78" s="2">
        <f t="shared" si="15"/>
        <v>0</v>
      </c>
      <c r="O78" s="2">
        <f t="shared" si="20"/>
        <v>0</v>
      </c>
      <c r="P78" s="2">
        <f t="shared" si="16"/>
        <v>0</v>
      </c>
    </row>
    <row r="79" spans="1:16" x14ac:dyDescent="0.25">
      <c r="A79" s="38" t="s">
        <v>49</v>
      </c>
      <c r="B79" s="38" t="s">
        <v>35</v>
      </c>
      <c r="C79" s="38"/>
      <c r="D79" s="2">
        <f t="shared" si="17"/>
        <v>0</v>
      </c>
      <c r="E79" s="2">
        <f t="shared" si="13"/>
        <v>0</v>
      </c>
      <c r="F79" s="2">
        <f t="shared" si="18"/>
        <v>0</v>
      </c>
      <c r="G79" s="2">
        <f t="shared" si="14"/>
        <v>0</v>
      </c>
      <c r="J79" s="38" t="s">
        <v>49</v>
      </c>
      <c r="K79" s="38" t="s">
        <v>35</v>
      </c>
      <c r="L79" s="38"/>
      <c r="M79" s="2">
        <f t="shared" si="19"/>
        <v>0</v>
      </c>
      <c r="N79" s="2">
        <f t="shared" si="15"/>
        <v>0</v>
      </c>
      <c r="O79" s="2">
        <f t="shared" si="20"/>
        <v>0</v>
      </c>
      <c r="P79" s="2">
        <f t="shared" si="16"/>
        <v>0</v>
      </c>
    </row>
    <row r="80" spans="1:16" x14ac:dyDescent="0.25">
      <c r="A80" s="38" t="s">
        <v>48</v>
      </c>
      <c r="B80" s="39" t="s">
        <v>38</v>
      </c>
      <c r="C80" s="39"/>
      <c r="D80" s="1"/>
      <c r="E80" s="40">
        <f>G80*$E$1/12</f>
        <v>0</v>
      </c>
      <c r="F80" s="40">
        <f t="shared" ref="F80:F91" si="21">D80+E80</f>
        <v>0</v>
      </c>
      <c r="G80" s="40">
        <f>$G$3</f>
        <v>0</v>
      </c>
      <c r="J80" s="38" t="s">
        <v>48</v>
      </c>
      <c r="K80" s="39" t="s">
        <v>38</v>
      </c>
      <c r="L80" s="39"/>
      <c r="M80" s="1"/>
      <c r="N80" s="40">
        <f>P80*$E$1/12</f>
        <v>0</v>
      </c>
      <c r="O80" s="40">
        <f t="shared" ref="O80:O103" si="22">M80+N80</f>
        <v>0</v>
      </c>
      <c r="P80" s="40">
        <f>$G$3</f>
        <v>0</v>
      </c>
    </row>
    <row r="81" spans="1:16" x14ac:dyDescent="0.25">
      <c r="A81" s="38" t="s">
        <v>48</v>
      </c>
      <c r="B81" s="38" t="s">
        <v>38</v>
      </c>
      <c r="C81" s="38"/>
      <c r="D81" s="38"/>
      <c r="E81" s="2">
        <f t="shared" ref="E81:E113" si="23">G80*$E$1/12</f>
        <v>0</v>
      </c>
      <c r="F81" s="2">
        <f t="shared" si="21"/>
        <v>0</v>
      </c>
      <c r="G81" s="2">
        <f>$G$45</f>
        <v>0</v>
      </c>
      <c r="J81" s="38" t="s">
        <v>48</v>
      </c>
      <c r="K81" s="38" t="s">
        <v>38</v>
      </c>
      <c r="L81" s="38"/>
      <c r="M81" s="38"/>
      <c r="N81" s="2">
        <f t="shared" ref="N81:N113" si="24">P80*$E$1/12</f>
        <v>0</v>
      </c>
      <c r="O81" s="2">
        <f t="shared" si="22"/>
        <v>0</v>
      </c>
      <c r="P81" s="2">
        <f>$G$45</f>
        <v>0</v>
      </c>
    </row>
    <row r="82" spans="1:16" x14ac:dyDescent="0.25">
      <c r="A82" s="38" t="s">
        <v>48</v>
      </c>
      <c r="B82" s="38" t="s">
        <v>38</v>
      </c>
      <c r="C82" s="38"/>
      <c r="D82" s="38"/>
      <c r="E82" s="2">
        <f t="shared" si="23"/>
        <v>0</v>
      </c>
      <c r="F82" s="2">
        <f t="shared" si="21"/>
        <v>0</v>
      </c>
      <c r="G82" s="2">
        <f t="shared" ref="G82:G113" si="25">G81-D82</f>
        <v>0</v>
      </c>
      <c r="J82" s="38" t="s">
        <v>48</v>
      </c>
      <c r="K82" s="38" t="s">
        <v>38</v>
      </c>
      <c r="L82" s="38"/>
      <c r="M82" s="38"/>
      <c r="N82" s="2">
        <f t="shared" si="24"/>
        <v>0</v>
      </c>
      <c r="O82" s="2">
        <f t="shared" si="22"/>
        <v>0</v>
      </c>
      <c r="P82" s="2">
        <f t="shared" ref="P82:P113" si="26">P81-M82</f>
        <v>0</v>
      </c>
    </row>
    <row r="83" spans="1:16" x14ac:dyDescent="0.25">
      <c r="A83" s="38" t="s">
        <v>48</v>
      </c>
      <c r="B83" s="38" t="s">
        <v>38</v>
      </c>
      <c r="C83" s="38"/>
      <c r="D83" s="38"/>
      <c r="E83" s="2">
        <f t="shared" si="23"/>
        <v>0</v>
      </c>
      <c r="F83" s="2">
        <f t="shared" si="21"/>
        <v>0</v>
      </c>
      <c r="G83" s="2">
        <f t="shared" si="25"/>
        <v>0</v>
      </c>
      <c r="J83" s="38" t="s">
        <v>48</v>
      </c>
      <c r="K83" s="38" t="s">
        <v>38</v>
      </c>
      <c r="L83" s="38"/>
      <c r="M83" s="38"/>
      <c r="N83" s="2">
        <f t="shared" si="24"/>
        <v>0</v>
      </c>
      <c r="O83" s="2">
        <f t="shared" si="22"/>
        <v>0</v>
      </c>
      <c r="P83" s="2">
        <f t="shared" si="26"/>
        <v>0</v>
      </c>
    </row>
    <row r="84" spans="1:16" x14ac:dyDescent="0.25">
      <c r="A84" s="38" t="s">
        <v>48</v>
      </c>
      <c r="B84" s="38" t="s">
        <v>38</v>
      </c>
      <c r="C84" s="38"/>
      <c r="D84" s="38"/>
      <c r="E84" s="2">
        <f t="shared" si="23"/>
        <v>0</v>
      </c>
      <c r="F84" s="2">
        <f t="shared" si="21"/>
        <v>0</v>
      </c>
      <c r="G84" s="2">
        <f t="shared" si="25"/>
        <v>0</v>
      </c>
      <c r="J84" s="38" t="s">
        <v>48</v>
      </c>
      <c r="K84" s="38" t="s">
        <v>38</v>
      </c>
      <c r="L84" s="38"/>
      <c r="M84" s="38"/>
      <c r="N84" s="2">
        <f t="shared" si="24"/>
        <v>0</v>
      </c>
      <c r="O84" s="2">
        <f t="shared" si="22"/>
        <v>0</v>
      </c>
      <c r="P84" s="2">
        <f t="shared" si="26"/>
        <v>0</v>
      </c>
    </row>
    <row r="85" spans="1:16" x14ac:dyDescent="0.25">
      <c r="A85" s="38" t="s">
        <v>48</v>
      </c>
      <c r="B85" s="38" t="s">
        <v>38</v>
      </c>
      <c r="C85" s="38"/>
      <c r="D85" s="38"/>
      <c r="E85" s="2">
        <f t="shared" si="23"/>
        <v>0</v>
      </c>
      <c r="F85" s="2">
        <f t="shared" si="21"/>
        <v>0</v>
      </c>
      <c r="G85" s="2">
        <f t="shared" si="25"/>
        <v>0</v>
      </c>
      <c r="J85" s="38" t="s">
        <v>48</v>
      </c>
      <c r="K85" s="38" t="s">
        <v>38</v>
      </c>
      <c r="L85" s="38"/>
      <c r="M85" s="38"/>
      <c r="N85" s="2">
        <f t="shared" si="24"/>
        <v>0</v>
      </c>
      <c r="O85" s="2">
        <f t="shared" si="22"/>
        <v>0</v>
      </c>
      <c r="P85" s="2">
        <f t="shared" si="26"/>
        <v>0</v>
      </c>
    </row>
    <row r="86" spans="1:16" x14ac:dyDescent="0.25">
      <c r="A86" s="38" t="s">
        <v>48</v>
      </c>
      <c r="B86" s="38" t="s">
        <v>38</v>
      </c>
      <c r="C86" s="38"/>
      <c r="D86" s="38"/>
      <c r="E86" s="2">
        <f t="shared" si="23"/>
        <v>0</v>
      </c>
      <c r="F86" s="2">
        <f t="shared" si="21"/>
        <v>0</v>
      </c>
      <c r="G86" s="2">
        <f t="shared" si="25"/>
        <v>0</v>
      </c>
      <c r="J86" s="38" t="s">
        <v>48</v>
      </c>
      <c r="K86" s="38" t="s">
        <v>38</v>
      </c>
      <c r="L86" s="38"/>
      <c r="M86" s="38"/>
      <c r="N86" s="2">
        <f t="shared" si="24"/>
        <v>0</v>
      </c>
      <c r="O86" s="2">
        <f t="shared" si="22"/>
        <v>0</v>
      </c>
      <c r="P86" s="2">
        <f t="shared" si="26"/>
        <v>0</v>
      </c>
    </row>
    <row r="87" spans="1:16" x14ac:dyDescent="0.25">
      <c r="A87" s="38" t="s">
        <v>48</v>
      </c>
      <c r="B87" s="38" t="s">
        <v>38</v>
      </c>
      <c r="C87" s="38"/>
      <c r="D87" s="38"/>
      <c r="E87" s="2">
        <f t="shared" si="23"/>
        <v>0</v>
      </c>
      <c r="F87" s="2">
        <f t="shared" si="21"/>
        <v>0</v>
      </c>
      <c r="G87" s="2">
        <f t="shared" si="25"/>
        <v>0</v>
      </c>
      <c r="J87" s="38" t="s">
        <v>48</v>
      </c>
      <c r="K87" s="38" t="s">
        <v>38</v>
      </c>
      <c r="L87" s="38"/>
      <c r="M87" s="38"/>
      <c r="N87" s="2">
        <f t="shared" si="24"/>
        <v>0</v>
      </c>
      <c r="O87" s="2">
        <f t="shared" si="22"/>
        <v>0</v>
      </c>
      <c r="P87" s="2">
        <f t="shared" si="26"/>
        <v>0</v>
      </c>
    </row>
    <row r="88" spans="1:16" x14ac:dyDescent="0.25">
      <c r="A88" s="38" t="s">
        <v>48</v>
      </c>
      <c r="B88" s="38" t="s">
        <v>38</v>
      </c>
      <c r="C88" s="38"/>
      <c r="D88" s="38"/>
      <c r="E88" s="2">
        <f t="shared" si="23"/>
        <v>0</v>
      </c>
      <c r="F88" s="2">
        <f t="shared" si="21"/>
        <v>0</v>
      </c>
      <c r="G88" s="2">
        <f t="shared" si="25"/>
        <v>0</v>
      </c>
      <c r="J88" s="38" t="s">
        <v>48</v>
      </c>
      <c r="K88" s="38" t="s">
        <v>38</v>
      </c>
      <c r="L88" s="38"/>
      <c r="M88" s="38"/>
      <c r="N88" s="2">
        <f t="shared" si="24"/>
        <v>0</v>
      </c>
      <c r="O88" s="2">
        <f t="shared" si="22"/>
        <v>0</v>
      </c>
      <c r="P88" s="2">
        <f t="shared" si="26"/>
        <v>0</v>
      </c>
    </row>
    <row r="89" spans="1:16" x14ac:dyDescent="0.25">
      <c r="A89" s="38" t="s">
        <v>48</v>
      </c>
      <c r="B89" s="38" t="s">
        <v>38</v>
      </c>
      <c r="C89" s="38"/>
      <c r="D89" s="38"/>
      <c r="E89" s="2">
        <f t="shared" si="23"/>
        <v>0</v>
      </c>
      <c r="F89" s="2">
        <f t="shared" si="21"/>
        <v>0</v>
      </c>
      <c r="G89" s="2">
        <f t="shared" si="25"/>
        <v>0</v>
      </c>
      <c r="J89" s="38" t="s">
        <v>48</v>
      </c>
      <c r="K89" s="38" t="s">
        <v>38</v>
      </c>
      <c r="L89" s="38"/>
      <c r="M89" s="38"/>
      <c r="N89" s="2">
        <f t="shared" si="24"/>
        <v>0</v>
      </c>
      <c r="O89" s="2">
        <f t="shared" si="22"/>
        <v>0</v>
      </c>
      <c r="P89" s="2">
        <f t="shared" si="26"/>
        <v>0</v>
      </c>
    </row>
    <row r="90" spans="1:16" x14ac:dyDescent="0.25">
      <c r="A90" s="38" t="s">
        <v>48</v>
      </c>
      <c r="B90" s="38" t="s">
        <v>37</v>
      </c>
      <c r="C90" s="38"/>
      <c r="D90" s="38"/>
      <c r="E90" s="2">
        <f t="shared" si="23"/>
        <v>0</v>
      </c>
      <c r="F90" s="2">
        <f t="shared" si="21"/>
        <v>0</v>
      </c>
      <c r="G90" s="2">
        <f t="shared" si="25"/>
        <v>0</v>
      </c>
      <c r="J90" s="38" t="s">
        <v>48</v>
      </c>
      <c r="K90" s="38" t="s">
        <v>37</v>
      </c>
      <c r="L90" s="38"/>
      <c r="M90" s="38"/>
      <c r="N90" s="2">
        <f t="shared" si="24"/>
        <v>0</v>
      </c>
      <c r="O90" s="2">
        <f t="shared" si="22"/>
        <v>0</v>
      </c>
      <c r="P90" s="2">
        <f t="shared" si="26"/>
        <v>0</v>
      </c>
    </row>
    <row r="91" spans="1:16" x14ac:dyDescent="0.25">
      <c r="A91" s="38" t="s">
        <v>48</v>
      </c>
      <c r="B91" s="38" t="s">
        <v>37</v>
      </c>
      <c r="C91" s="38"/>
      <c r="D91" s="2"/>
      <c r="E91" s="2">
        <f t="shared" si="23"/>
        <v>0</v>
      </c>
      <c r="F91" s="2">
        <f t="shared" si="21"/>
        <v>0</v>
      </c>
      <c r="G91" s="2">
        <f t="shared" si="25"/>
        <v>0</v>
      </c>
      <c r="J91" s="38" t="s">
        <v>48</v>
      </c>
      <c r="K91" s="38" t="s">
        <v>37</v>
      </c>
      <c r="L91" s="38"/>
      <c r="M91" s="2"/>
      <c r="N91" s="2">
        <f t="shared" si="24"/>
        <v>0</v>
      </c>
      <c r="O91" s="2">
        <f t="shared" si="22"/>
        <v>0</v>
      </c>
      <c r="P91" s="2">
        <f t="shared" si="26"/>
        <v>0</v>
      </c>
    </row>
    <row r="92" spans="1:16" x14ac:dyDescent="0.25">
      <c r="A92" s="38" t="s">
        <v>48</v>
      </c>
      <c r="B92" s="38" t="s">
        <v>37</v>
      </c>
      <c r="C92" s="38"/>
      <c r="D92" s="2">
        <f t="shared" ref="D92:D113" si="27">F92-E92</f>
        <v>0</v>
      </c>
      <c r="E92" s="2">
        <f t="shared" si="23"/>
        <v>0</v>
      </c>
      <c r="F92" s="2">
        <f t="shared" ref="F92:F113" si="28">$F$3</f>
        <v>0</v>
      </c>
      <c r="G92" s="2">
        <f t="shared" si="25"/>
        <v>0</v>
      </c>
      <c r="J92" s="38" t="s">
        <v>48</v>
      </c>
      <c r="K92" s="38" t="s">
        <v>37</v>
      </c>
      <c r="L92" s="38"/>
      <c r="M92" s="2"/>
      <c r="N92" s="2">
        <f t="shared" si="24"/>
        <v>0</v>
      </c>
      <c r="O92" s="2">
        <f t="shared" si="22"/>
        <v>0</v>
      </c>
      <c r="P92" s="2">
        <f t="shared" si="26"/>
        <v>0</v>
      </c>
    </row>
    <row r="93" spans="1:16" x14ac:dyDescent="0.25">
      <c r="A93" s="38" t="s">
        <v>48</v>
      </c>
      <c r="B93" s="38" t="s">
        <v>37</v>
      </c>
      <c r="C93" s="38"/>
      <c r="D93" s="2">
        <f t="shared" si="27"/>
        <v>0</v>
      </c>
      <c r="E93" s="2">
        <f t="shared" si="23"/>
        <v>0</v>
      </c>
      <c r="F93" s="2">
        <f t="shared" si="28"/>
        <v>0</v>
      </c>
      <c r="G93" s="2">
        <f t="shared" si="25"/>
        <v>0</v>
      </c>
      <c r="J93" s="38" t="s">
        <v>48</v>
      </c>
      <c r="K93" s="38" t="s">
        <v>37</v>
      </c>
      <c r="L93" s="38"/>
      <c r="M93" s="2"/>
      <c r="N93" s="2">
        <f t="shared" si="24"/>
        <v>0</v>
      </c>
      <c r="O93" s="2">
        <f t="shared" si="22"/>
        <v>0</v>
      </c>
      <c r="P93" s="2">
        <f t="shared" si="26"/>
        <v>0</v>
      </c>
    </row>
    <row r="94" spans="1:16" x14ac:dyDescent="0.25">
      <c r="A94" s="38" t="s">
        <v>48</v>
      </c>
      <c r="B94" s="38" t="s">
        <v>37</v>
      </c>
      <c r="C94" s="38"/>
      <c r="D94" s="2">
        <f t="shared" si="27"/>
        <v>0</v>
      </c>
      <c r="E94" s="2">
        <f t="shared" si="23"/>
        <v>0</v>
      </c>
      <c r="F94" s="2">
        <f t="shared" si="28"/>
        <v>0</v>
      </c>
      <c r="G94" s="2">
        <f t="shared" si="25"/>
        <v>0</v>
      </c>
      <c r="J94" s="38" t="s">
        <v>48</v>
      </c>
      <c r="K94" s="38" t="s">
        <v>37</v>
      </c>
      <c r="L94" s="38"/>
      <c r="M94" s="2"/>
      <c r="N94" s="2">
        <f t="shared" si="24"/>
        <v>0</v>
      </c>
      <c r="O94" s="2">
        <f t="shared" si="22"/>
        <v>0</v>
      </c>
      <c r="P94" s="2">
        <f t="shared" si="26"/>
        <v>0</v>
      </c>
    </row>
    <row r="95" spans="1:16" x14ac:dyDescent="0.25">
      <c r="A95" s="38" t="s">
        <v>48</v>
      </c>
      <c r="B95" s="38" t="s">
        <v>37</v>
      </c>
      <c r="C95" s="38"/>
      <c r="D95" s="2">
        <f t="shared" si="27"/>
        <v>0</v>
      </c>
      <c r="E95" s="2">
        <f t="shared" si="23"/>
        <v>0</v>
      </c>
      <c r="F95" s="2">
        <f t="shared" si="28"/>
        <v>0</v>
      </c>
      <c r="G95" s="2">
        <f t="shared" si="25"/>
        <v>0</v>
      </c>
      <c r="J95" s="38" t="s">
        <v>48</v>
      </c>
      <c r="K95" s="38" t="s">
        <v>37</v>
      </c>
      <c r="L95" s="38"/>
      <c r="M95" s="2"/>
      <c r="N95" s="2">
        <f t="shared" si="24"/>
        <v>0</v>
      </c>
      <c r="O95" s="2">
        <f t="shared" si="22"/>
        <v>0</v>
      </c>
      <c r="P95" s="2">
        <f t="shared" si="26"/>
        <v>0</v>
      </c>
    </row>
    <row r="96" spans="1:16" x14ac:dyDescent="0.25">
      <c r="A96" s="38" t="s">
        <v>48</v>
      </c>
      <c r="B96" s="38" t="s">
        <v>37</v>
      </c>
      <c r="C96" s="38"/>
      <c r="D96" s="2">
        <f t="shared" si="27"/>
        <v>0</v>
      </c>
      <c r="E96" s="2">
        <f t="shared" si="23"/>
        <v>0</v>
      </c>
      <c r="F96" s="2">
        <f t="shared" si="28"/>
        <v>0</v>
      </c>
      <c r="G96" s="2">
        <f t="shared" si="25"/>
        <v>0</v>
      </c>
      <c r="J96" s="38" t="s">
        <v>48</v>
      </c>
      <c r="K96" s="38" t="s">
        <v>37</v>
      </c>
      <c r="L96" s="38"/>
      <c r="M96" s="2"/>
      <c r="N96" s="2">
        <f t="shared" si="24"/>
        <v>0</v>
      </c>
      <c r="O96" s="2">
        <f t="shared" si="22"/>
        <v>0</v>
      </c>
      <c r="P96" s="2">
        <f t="shared" si="26"/>
        <v>0</v>
      </c>
    </row>
    <row r="97" spans="1:16" x14ac:dyDescent="0.25">
      <c r="A97" s="38" t="s">
        <v>48</v>
      </c>
      <c r="B97" s="38" t="s">
        <v>37</v>
      </c>
      <c r="C97" s="38"/>
      <c r="D97" s="2">
        <f t="shared" si="27"/>
        <v>0</v>
      </c>
      <c r="E97" s="2">
        <f t="shared" si="23"/>
        <v>0</v>
      </c>
      <c r="F97" s="2">
        <f t="shared" si="28"/>
        <v>0</v>
      </c>
      <c r="G97" s="2">
        <f t="shared" si="25"/>
        <v>0</v>
      </c>
      <c r="J97" s="38" t="s">
        <v>48</v>
      </c>
      <c r="K97" s="38" t="s">
        <v>37</v>
      </c>
      <c r="L97" s="38"/>
      <c r="M97" s="2"/>
      <c r="N97" s="2">
        <f t="shared" si="24"/>
        <v>0</v>
      </c>
      <c r="O97" s="2">
        <f t="shared" si="22"/>
        <v>0</v>
      </c>
      <c r="P97" s="2">
        <f t="shared" si="26"/>
        <v>0</v>
      </c>
    </row>
    <row r="98" spans="1:16" x14ac:dyDescent="0.25">
      <c r="A98" s="38" t="s">
        <v>48</v>
      </c>
      <c r="B98" s="38" t="s">
        <v>37</v>
      </c>
      <c r="C98" s="38"/>
      <c r="D98" s="2">
        <f t="shared" si="27"/>
        <v>0</v>
      </c>
      <c r="E98" s="2">
        <f t="shared" si="23"/>
        <v>0</v>
      </c>
      <c r="F98" s="2">
        <f t="shared" si="28"/>
        <v>0</v>
      </c>
      <c r="G98" s="2">
        <f t="shared" si="25"/>
        <v>0</v>
      </c>
      <c r="J98" s="38" t="s">
        <v>48</v>
      </c>
      <c r="K98" s="38" t="s">
        <v>37</v>
      </c>
      <c r="L98" s="38"/>
      <c r="M98" s="2"/>
      <c r="N98" s="2">
        <f t="shared" si="24"/>
        <v>0</v>
      </c>
      <c r="O98" s="2">
        <f t="shared" si="22"/>
        <v>0</v>
      </c>
      <c r="P98" s="2">
        <f t="shared" si="26"/>
        <v>0</v>
      </c>
    </row>
    <row r="99" spans="1:16" x14ac:dyDescent="0.25">
      <c r="A99" s="38" t="s">
        <v>48</v>
      </c>
      <c r="B99" s="38" t="s">
        <v>37</v>
      </c>
      <c r="C99" s="38"/>
      <c r="D99" s="2">
        <f t="shared" si="27"/>
        <v>0</v>
      </c>
      <c r="E99" s="2">
        <f t="shared" si="23"/>
        <v>0</v>
      </c>
      <c r="F99" s="2">
        <f t="shared" si="28"/>
        <v>0</v>
      </c>
      <c r="G99" s="2">
        <f t="shared" si="25"/>
        <v>0</v>
      </c>
      <c r="J99" s="38" t="s">
        <v>48</v>
      </c>
      <c r="K99" s="38" t="s">
        <v>37</v>
      </c>
      <c r="L99" s="38"/>
      <c r="M99" s="2"/>
      <c r="N99" s="2">
        <f t="shared" si="24"/>
        <v>0</v>
      </c>
      <c r="O99" s="2">
        <f t="shared" si="22"/>
        <v>0</v>
      </c>
      <c r="P99" s="2">
        <f t="shared" si="26"/>
        <v>0</v>
      </c>
    </row>
    <row r="100" spans="1:16" x14ac:dyDescent="0.25">
      <c r="A100" s="38" t="s">
        <v>48</v>
      </c>
      <c r="B100" s="38" t="s">
        <v>37</v>
      </c>
      <c r="C100" s="38"/>
      <c r="D100" s="2">
        <f t="shared" si="27"/>
        <v>0</v>
      </c>
      <c r="E100" s="2">
        <f t="shared" si="23"/>
        <v>0</v>
      </c>
      <c r="F100" s="2">
        <f t="shared" si="28"/>
        <v>0</v>
      </c>
      <c r="G100" s="2">
        <f t="shared" si="25"/>
        <v>0</v>
      </c>
      <c r="J100" s="38" t="s">
        <v>48</v>
      </c>
      <c r="K100" s="38" t="s">
        <v>37</v>
      </c>
      <c r="L100" s="38"/>
      <c r="M100" s="2"/>
      <c r="N100" s="2">
        <f t="shared" si="24"/>
        <v>0</v>
      </c>
      <c r="O100" s="2">
        <f t="shared" si="22"/>
        <v>0</v>
      </c>
      <c r="P100" s="2">
        <f t="shared" si="26"/>
        <v>0</v>
      </c>
    </row>
    <row r="101" spans="1:16" x14ac:dyDescent="0.25">
      <c r="A101" s="38" t="s">
        <v>48</v>
      </c>
      <c r="B101" s="38" t="s">
        <v>37</v>
      </c>
      <c r="C101" s="38"/>
      <c r="D101" s="2">
        <f t="shared" si="27"/>
        <v>0</v>
      </c>
      <c r="E101" s="2">
        <f t="shared" si="23"/>
        <v>0</v>
      </c>
      <c r="F101" s="2">
        <f t="shared" si="28"/>
        <v>0</v>
      </c>
      <c r="G101" s="2">
        <f t="shared" si="25"/>
        <v>0</v>
      </c>
      <c r="J101" s="38" t="s">
        <v>48</v>
      </c>
      <c r="K101" s="38" t="s">
        <v>37</v>
      </c>
      <c r="L101" s="38"/>
      <c r="M101" s="2"/>
      <c r="N101" s="2">
        <f t="shared" si="24"/>
        <v>0</v>
      </c>
      <c r="O101" s="2">
        <f t="shared" si="22"/>
        <v>0</v>
      </c>
      <c r="P101" s="2">
        <f t="shared" si="26"/>
        <v>0</v>
      </c>
    </row>
    <row r="102" spans="1:16" x14ac:dyDescent="0.25">
      <c r="A102" s="38" t="s">
        <v>48</v>
      </c>
      <c r="B102" s="38" t="s">
        <v>35</v>
      </c>
      <c r="C102" s="38"/>
      <c r="D102" s="2">
        <f t="shared" si="27"/>
        <v>0</v>
      </c>
      <c r="E102" s="2">
        <f t="shared" si="23"/>
        <v>0</v>
      </c>
      <c r="F102" s="2">
        <f t="shared" si="28"/>
        <v>0</v>
      </c>
      <c r="G102" s="2">
        <f t="shared" si="25"/>
        <v>0</v>
      </c>
      <c r="J102" s="38" t="s">
        <v>48</v>
      </c>
      <c r="K102" s="38" t="s">
        <v>35</v>
      </c>
      <c r="L102" s="38"/>
      <c r="M102" s="2"/>
      <c r="N102" s="2">
        <f t="shared" si="24"/>
        <v>0</v>
      </c>
      <c r="O102" s="2">
        <f t="shared" si="22"/>
        <v>0</v>
      </c>
      <c r="P102" s="2">
        <f t="shared" si="26"/>
        <v>0</v>
      </c>
    </row>
    <row r="103" spans="1:16" x14ac:dyDescent="0.25">
      <c r="A103" s="38" t="s">
        <v>48</v>
      </c>
      <c r="B103" s="38" t="s">
        <v>35</v>
      </c>
      <c r="C103" s="38"/>
      <c r="D103" s="2">
        <f t="shared" si="27"/>
        <v>0</v>
      </c>
      <c r="E103" s="2">
        <f t="shared" si="23"/>
        <v>0</v>
      </c>
      <c r="F103" s="2">
        <f t="shared" si="28"/>
        <v>0</v>
      </c>
      <c r="G103" s="2">
        <f t="shared" si="25"/>
        <v>0</v>
      </c>
      <c r="J103" s="38" t="s">
        <v>48</v>
      </c>
      <c r="K103" s="38" t="s">
        <v>35</v>
      </c>
      <c r="L103" s="38"/>
      <c r="M103" s="2"/>
      <c r="N103" s="2">
        <f t="shared" si="24"/>
        <v>0</v>
      </c>
      <c r="O103" s="2">
        <f t="shared" si="22"/>
        <v>0</v>
      </c>
      <c r="P103" s="2">
        <f t="shared" si="26"/>
        <v>0</v>
      </c>
    </row>
    <row r="104" spans="1:16" x14ac:dyDescent="0.25">
      <c r="A104" s="38" t="s">
        <v>48</v>
      </c>
      <c r="B104" s="38" t="s">
        <v>35</v>
      </c>
      <c r="C104" s="38"/>
      <c r="D104" s="2">
        <f t="shared" si="27"/>
        <v>0</v>
      </c>
      <c r="E104" s="2">
        <f t="shared" si="23"/>
        <v>0</v>
      </c>
      <c r="F104" s="2">
        <f t="shared" si="28"/>
        <v>0</v>
      </c>
      <c r="G104" s="2">
        <f t="shared" si="25"/>
        <v>0</v>
      </c>
      <c r="J104" s="38" t="s">
        <v>48</v>
      </c>
      <c r="K104" s="38" t="s">
        <v>35</v>
      </c>
      <c r="L104" s="38"/>
      <c r="M104" s="2">
        <f t="shared" ref="M104:M113" si="29">O104-N104</f>
        <v>0</v>
      </c>
      <c r="N104" s="2">
        <f t="shared" si="24"/>
        <v>0</v>
      </c>
      <c r="O104" s="2">
        <f t="shared" ref="O104:O113" si="30">$O$3</f>
        <v>0</v>
      </c>
      <c r="P104" s="2">
        <f t="shared" si="26"/>
        <v>0</v>
      </c>
    </row>
    <row r="105" spans="1:16" x14ac:dyDescent="0.25">
      <c r="A105" s="38" t="s">
        <v>48</v>
      </c>
      <c r="B105" s="38" t="s">
        <v>35</v>
      </c>
      <c r="C105" s="38"/>
      <c r="D105" s="2">
        <f t="shared" si="27"/>
        <v>0</v>
      </c>
      <c r="E105" s="2">
        <f t="shared" si="23"/>
        <v>0</v>
      </c>
      <c r="F105" s="2">
        <f t="shared" si="28"/>
        <v>0</v>
      </c>
      <c r="G105" s="2">
        <f t="shared" si="25"/>
        <v>0</v>
      </c>
      <c r="J105" s="38" t="s">
        <v>48</v>
      </c>
      <c r="K105" s="38" t="s">
        <v>35</v>
      </c>
      <c r="L105" s="38"/>
      <c r="M105" s="2">
        <f t="shared" si="29"/>
        <v>0</v>
      </c>
      <c r="N105" s="2">
        <f t="shared" si="24"/>
        <v>0</v>
      </c>
      <c r="O105" s="2">
        <f t="shared" si="30"/>
        <v>0</v>
      </c>
      <c r="P105" s="2">
        <f t="shared" si="26"/>
        <v>0</v>
      </c>
    </row>
    <row r="106" spans="1:16" x14ac:dyDescent="0.25">
      <c r="A106" s="38" t="s">
        <v>48</v>
      </c>
      <c r="B106" s="38" t="s">
        <v>35</v>
      </c>
      <c r="C106" s="38"/>
      <c r="D106" s="2">
        <f t="shared" si="27"/>
        <v>0</v>
      </c>
      <c r="E106" s="2">
        <f t="shared" si="23"/>
        <v>0</v>
      </c>
      <c r="F106" s="2">
        <f t="shared" si="28"/>
        <v>0</v>
      </c>
      <c r="G106" s="2">
        <f t="shared" si="25"/>
        <v>0</v>
      </c>
      <c r="J106" s="38" t="s">
        <v>48</v>
      </c>
      <c r="K106" s="38" t="s">
        <v>35</v>
      </c>
      <c r="L106" s="38"/>
      <c r="M106" s="2">
        <f t="shared" si="29"/>
        <v>0</v>
      </c>
      <c r="N106" s="2">
        <f t="shared" si="24"/>
        <v>0</v>
      </c>
      <c r="O106" s="2">
        <f t="shared" si="30"/>
        <v>0</v>
      </c>
      <c r="P106" s="2">
        <f t="shared" si="26"/>
        <v>0</v>
      </c>
    </row>
    <row r="107" spans="1:16" x14ac:dyDescent="0.25">
      <c r="A107" s="38" t="s">
        <v>48</v>
      </c>
      <c r="B107" s="38" t="s">
        <v>35</v>
      </c>
      <c r="C107" s="38"/>
      <c r="D107" s="2">
        <f t="shared" si="27"/>
        <v>0</v>
      </c>
      <c r="E107" s="2">
        <f t="shared" si="23"/>
        <v>0</v>
      </c>
      <c r="F107" s="2">
        <f t="shared" si="28"/>
        <v>0</v>
      </c>
      <c r="G107" s="2">
        <f t="shared" si="25"/>
        <v>0</v>
      </c>
      <c r="J107" s="38" t="s">
        <v>48</v>
      </c>
      <c r="K107" s="38" t="s">
        <v>35</v>
      </c>
      <c r="L107" s="38"/>
      <c r="M107" s="2">
        <f t="shared" si="29"/>
        <v>0</v>
      </c>
      <c r="N107" s="2">
        <f t="shared" si="24"/>
        <v>0</v>
      </c>
      <c r="O107" s="2">
        <f t="shared" si="30"/>
        <v>0</v>
      </c>
      <c r="P107" s="2">
        <f t="shared" si="26"/>
        <v>0</v>
      </c>
    </row>
    <row r="108" spans="1:16" x14ac:dyDescent="0.25">
      <c r="A108" s="38" t="s">
        <v>48</v>
      </c>
      <c r="B108" s="38" t="s">
        <v>35</v>
      </c>
      <c r="C108" s="38"/>
      <c r="D108" s="2">
        <f t="shared" si="27"/>
        <v>0</v>
      </c>
      <c r="E108" s="2">
        <f t="shared" si="23"/>
        <v>0</v>
      </c>
      <c r="F108" s="2">
        <f t="shared" si="28"/>
        <v>0</v>
      </c>
      <c r="G108" s="2">
        <f t="shared" si="25"/>
        <v>0</v>
      </c>
      <c r="J108" s="38" t="s">
        <v>48</v>
      </c>
      <c r="K108" s="38" t="s">
        <v>35</v>
      </c>
      <c r="L108" s="38"/>
      <c r="M108" s="2">
        <f t="shared" si="29"/>
        <v>0</v>
      </c>
      <c r="N108" s="2">
        <f t="shared" si="24"/>
        <v>0</v>
      </c>
      <c r="O108" s="2">
        <f t="shared" si="30"/>
        <v>0</v>
      </c>
      <c r="P108" s="2">
        <f t="shared" si="26"/>
        <v>0</v>
      </c>
    </row>
    <row r="109" spans="1:16" x14ac:dyDescent="0.25">
      <c r="A109" s="38" t="s">
        <v>48</v>
      </c>
      <c r="B109" s="38" t="s">
        <v>35</v>
      </c>
      <c r="C109" s="38"/>
      <c r="D109" s="2">
        <f t="shared" si="27"/>
        <v>0</v>
      </c>
      <c r="E109" s="2">
        <f t="shared" si="23"/>
        <v>0</v>
      </c>
      <c r="F109" s="2">
        <f t="shared" si="28"/>
        <v>0</v>
      </c>
      <c r="G109" s="2">
        <f t="shared" si="25"/>
        <v>0</v>
      </c>
      <c r="J109" s="38" t="s">
        <v>48</v>
      </c>
      <c r="K109" s="38" t="s">
        <v>35</v>
      </c>
      <c r="L109" s="38"/>
      <c r="M109" s="2">
        <f t="shared" si="29"/>
        <v>0</v>
      </c>
      <c r="N109" s="2">
        <f t="shared" si="24"/>
        <v>0</v>
      </c>
      <c r="O109" s="2">
        <f t="shared" si="30"/>
        <v>0</v>
      </c>
      <c r="P109" s="2">
        <f t="shared" si="26"/>
        <v>0</v>
      </c>
    </row>
    <row r="110" spans="1:16" x14ac:dyDescent="0.25">
      <c r="A110" s="38" t="s">
        <v>48</v>
      </c>
      <c r="B110" s="38" t="s">
        <v>35</v>
      </c>
      <c r="C110" s="38"/>
      <c r="D110" s="2">
        <f t="shared" si="27"/>
        <v>0</v>
      </c>
      <c r="E110" s="2">
        <f t="shared" si="23"/>
        <v>0</v>
      </c>
      <c r="F110" s="2">
        <f t="shared" si="28"/>
        <v>0</v>
      </c>
      <c r="G110" s="2">
        <f t="shared" si="25"/>
        <v>0</v>
      </c>
      <c r="J110" s="38" t="s">
        <v>48</v>
      </c>
      <c r="K110" s="38" t="s">
        <v>35</v>
      </c>
      <c r="L110" s="38"/>
      <c r="M110" s="2">
        <f t="shared" si="29"/>
        <v>0</v>
      </c>
      <c r="N110" s="2">
        <f t="shared" si="24"/>
        <v>0</v>
      </c>
      <c r="O110" s="2">
        <f t="shared" si="30"/>
        <v>0</v>
      </c>
      <c r="P110" s="2">
        <f t="shared" si="26"/>
        <v>0</v>
      </c>
    </row>
    <row r="111" spans="1:16" x14ac:dyDescent="0.25">
      <c r="A111" s="38" t="s">
        <v>48</v>
      </c>
      <c r="B111" s="38" t="s">
        <v>35</v>
      </c>
      <c r="C111" s="38"/>
      <c r="D111" s="2">
        <f t="shared" si="27"/>
        <v>0</v>
      </c>
      <c r="E111" s="2">
        <f t="shared" si="23"/>
        <v>0</v>
      </c>
      <c r="F111" s="2">
        <f t="shared" si="28"/>
        <v>0</v>
      </c>
      <c r="G111" s="2">
        <f t="shared" si="25"/>
        <v>0</v>
      </c>
      <c r="J111" s="38" t="s">
        <v>48</v>
      </c>
      <c r="K111" s="38" t="s">
        <v>35</v>
      </c>
      <c r="L111" s="38"/>
      <c r="M111" s="2">
        <f t="shared" si="29"/>
        <v>0</v>
      </c>
      <c r="N111" s="2">
        <f t="shared" si="24"/>
        <v>0</v>
      </c>
      <c r="O111" s="2">
        <f t="shared" si="30"/>
        <v>0</v>
      </c>
      <c r="P111" s="2">
        <f t="shared" si="26"/>
        <v>0</v>
      </c>
    </row>
    <row r="112" spans="1:16" x14ac:dyDescent="0.25">
      <c r="A112" s="38" t="s">
        <v>48</v>
      </c>
      <c r="B112" s="38" t="s">
        <v>35</v>
      </c>
      <c r="C112" s="38"/>
      <c r="D112" s="2">
        <f t="shared" si="27"/>
        <v>0</v>
      </c>
      <c r="E112" s="2">
        <f t="shared" si="23"/>
        <v>0</v>
      </c>
      <c r="F112" s="2">
        <f t="shared" si="28"/>
        <v>0</v>
      </c>
      <c r="G112" s="2">
        <f t="shared" si="25"/>
        <v>0</v>
      </c>
      <c r="J112" s="38" t="s">
        <v>48</v>
      </c>
      <c r="K112" s="38" t="s">
        <v>35</v>
      </c>
      <c r="L112" s="38"/>
      <c r="M112" s="2">
        <f t="shared" si="29"/>
        <v>0</v>
      </c>
      <c r="N112" s="2">
        <f t="shared" si="24"/>
        <v>0</v>
      </c>
      <c r="O112" s="2">
        <f t="shared" si="30"/>
        <v>0</v>
      </c>
      <c r="P112" s="2">
        <f t="shared" si="26"/>
        <v>0</v>
      </c>
    </row>
    <row r="113" spans="1:16" x14ac:dyDescent="0.25">
      <c r="A113" s="38" t="s">
        <v>48</v>
      </c>
      <c r="B113" s="38" t="s">
        <v>35</v>
      </c>
      <c r="C113" s="38"/>
      <c r="D113" s="2">
        <f t="shared" si="27"/>
        <v>0</v>
      </c>
      <c r="E113" s="2">
        <f t="shared" si="23"/>
        <v>0</v>
      </c>
      <c r="F113" s="2">
        <f t="shared" si="28"/>
        <v>0</v>
      </c>
      <c r="G113" s="2">
        <f t="shared" si="25"/>
        <v>0</v>
      </c>
      <c r="J113" s="38" t="s">
        <v>48</v>
      </c>
      <c r="K113" s="38" t="s">
        <v>35</v>
      </c>
      <c r="L113" s="38"/>
      <c r="M113" s="2">
        <f t="shared" si="29"/>
        <v>0</v>
      </c>
      <c r="N113" s="2">
        <f t="shared" si="24"/>
        <v>0</v>
      </c>
      <c r="O113" s="2">
        <f t="shared" si="30"/>
        <v>0</v>
      </c>
      <c r="P113" s="2">
        <f t="shared" si="26"/>
        <v>0</v>
      </c>
    </row>
    <row r="114" spans="1:16" x14ac:dyDescent="0.25">
      <c r="A114" s="38" t="s">
        <v>47</v>
      </c>
      <c r="B114" s="39" t="s">
        <v>38</v>
      </c>
      <c r="C114" s="39"/>
      <c r="D114" s="1"/>
      <c r="E114" s="40">
        <f>G114*$E$1/12</f>
        <v>0</v>
      </c>
      <c r="F114" s="40">
        <f t="shared" ref="F114:F125" si="31">D114+E114</f>
        <v>0</v>
      </c>
      <c r="G114" s="40">
        <f>$G$3</f>
        <v>0</v>
      </c>
      <c r="J114" s="38" t="s">
        <v>47</v>
      </c>
      <c r="K114" s="39" t="s">
        <v>38</v>
      </c>
      <c r="L114" s="39"/>
      <c r="M114" s="1"/>
      <c r="N114" s="40">
        <f>P114*$E$1/12</f>
        <v>0</v>
      </c>
      <c r="O114" s="40">
        <f t="shared" ref="O114:O137" si="32">M114+N114</f>
        <v>0</v>
      </c>
      <c r="P114" s="40">
        <f>$G$3</f>
        <v>0</v>
      </c>
    </row>
    <row r="115" spans="1:16" x14ac:dyDescent="0.25">
      <c r="A115" s="38" t="s">
        <v>47</v>
      </c>
      <c r="B115" s="38" t="s">
        <v>38</v>
      </c>
      <c r="C115" s="38"/>
      <c r="D115" s="38"/>
      <c r="E115" s="2">
        <f t="shared" ref="E115:E146" si="33">G114*$E$1/12</f>
        <v>0</v>
      </c>
      <c r="F115" s="2">
        <f t="shared" si="31"/>
        <v>0</v>
      </c>
      <c r="G115" s="2">
        <f>$G$45</f>
        <v>0</v>
      </c>
      <c r="J115" s="38" t="s">
        <v>47</v>
      </c>
      <c r="K115" s="38" t="s">
        <v>38</v>
      </c>
      <c r="L115" s="38"/>
      <c r="M115" s="38"/>
      <c r="N115" s="2">
        <f t="shared" ref="N115:N146" si="34">P114*$E$1/12</f>
        <v>0</v>
      </c>
      <c r="O115" s="2">
        <f t="shared" si="32"/>
        <v>0</v>
      </c>
      <c r="P115" s="2">
        <f>$G$45</f>
        <v>0</v>
      </c>
    </row>
    <row r="116" spans="1:16" x14ac:dyDescent="0.25">
      <c r="A116" s="38" t="s">
        <v>47</v>
      </c>
      <c r="B116" s="38" t="s">
        <v>38</v>
      </c>
      <c r="C116" s="38"/>
      <c r="D116" s="38"/>
      <c r="E116" s="2">
        <f t="shared" si="33"/>
        <v>0</v>
      </c>
      <c r="F116" s="2">
        <f t="shared" si="31"/>
        <v>0</v>
      </c>
      <c r="G116" s="2">
        <f t="shared" ref="G116:G146" si="35">G115-D116</f>
        <v>0</v>
      </c>
      <c r="J116" s="38" t="s">
        <v>47</v>
      </c>
      <c r="K116" s="38" t="s">
        <v>38</v>
      </c>
      <c r="L116" s="38"/>
      <c r="M116" s="38"/>
      <c r="N116" s="2">
        <f t="shared" si="34"/>
        <v>0</v>
      </c>
      <c r="O116" s="2">
        <f t="shared" si="32"/>
        <v>0</v>
      </c>
      <c r="P116" s="2">
        <f t="shared" ref="P116:P146" si="36">P115-M116</f>
        <v>0</v>
      </c>
    </row>
    <row r="117" spans="1:16" x14ac:dyDescent="0.25">
      <c r="A117" s="38" t="s">
        <v>47</v>
      </c>
      <c r="B117" s="38" t="s">
        <v>38</v>
      </c>
      <c r="C117" s="38"/>
      <c r="D117" s="38"/>
      <c r="E117" s="2">
        <f t="shared" si="33"/>
        <v>0</v>
      </c>
      <c r="F117" s="2">
        <f t="shared" si="31"/>
        <v>0</v>
      </c>
      <c r="G117" s="2">
        <f t="shared" si="35"/>
        <v>0</v>
      </c>
      <c r="J117" s="38" t="s">
        <v>47</v>
      </c>
      <c r="K117" s="38" t="s">
        <v>38</v>
      </c>
      <c r="L117" s="38"/>
      <c r="M117" s="38"/>
      <c r="N117" s="2">
        <f t="shared" si="34"/>
        <v>0</v>
      </c>
      <c r="O117" s="2">
        <f t="shared" si="32"/>
        <v>0</v>
      </c>
      <c r="P117" s="2">
        <f t="shared" si="36"/>
        <v>0</v>
      </c>
    </row>
    <row r="118" spans="1:16" x14ac:dyDescent="0.25">
      <c r="A118" s="38" t="s">
        <v>47</v>
      </c>
      <c r="B118" s="38" t="s">
        <v>38</v>
      </c>
      <c r="C118" s="38"/>
      <c r="D118" s="38"/>
      <c r="E118" s="2">
        <f t="shared" si="33"/>
        <v>0</v>
      </c>
      <c r="F118" s="2">
        <f t="shared" si="31"/>
        <v>0</v>
      </c>
      <c r="G118" s="2">
        <f t="shared" si="35"/>
        <v>0</v>
      </c>
      <c r="J118" s="38" t="s">
        <v>47</v>
      </c>
      <c r="K118" s="38" t="s">
        <v>38</v>
      </c>
      <c r="L118" s="38"/>
      <c r="M118" s="38"/>
      <c r="N118" s="2">
        <f t="shared" si="34"/>
        <v>0</v>
      </c>
      <c r="O118" s="2">
        <f t="shared" si="32"/>
        <v>0</v>
      </c>
      <c r="P118" s="2">
        <f t="shared" si="36"/>
        <v>0</v>
      </c>
    </row>
    <row r="119" spans="1:16" x14ac:dyDescent="0.25">
      <c r="A119" s="38" t="s">
        <v>47</v>
      </c>
      <c r="B119" s="38" t="s">
        <v>38</v>
      </c>
      <c r="C119" s="38"/>
      <c r="D119" s="38"/>
      <c r="E119" s="2">
        <f t="shared" si="33"/>
        <v>0</v>
      </c>
      <c r="F119" s="2">
        <f t="shared" si="31"/>
        <v>0</v>
      </c>
      <c r="G119" s="2">
        <f t="shared" si="35"/>
        <v>0</v>
      </c>
      <c r="J119" s="38" t="s">
        <v>47</v>
      </c>
      <c r="K119" s="38" t="s">
        <v>38</v>
      </c>
      <c r="L119" s="38"/>
      <c r="M119" s="38"/>
      <c r="N119" s="2">
        <f t="shared" si="34"/>
        <v>0</v>
      </c>
      <c r="O119" s="2">
        <f t="shared" si="32"/>
        <v>0</v>
      </c>
      <c r="P119" s="2">
        <f t="shared" si="36"/>
        <v>0</v>
      </c>
    </row>
    <row r="120" spans="1:16" x14ac:dyDescent="0.25">
      <c r="A120" s="38" t="s">
        <v>47</v>
      </c>
      <c r="B120" s="38" t="s">
        <v>38</v>
      </c>
      <c r="C120" s="38"/>
      <c r="D120" s="38"/>
      <c r="E120" s="2">
        <f t="shared" si="33"/>
        <v>0</v>
      </c>
      <c r="F120" s="2">
        <f t="shared" si="31"/>
        <v>0</v>
      </c>
      <c r="G120" s="2">
        <f t="shared" si="35"/>
        <v>0</v>
      </c>
      <c r="J120" s="38" t="s">
        <v>47</v>
      </c>
      <c r="K120" s="38" t="s">
        <v>38</v>
      </c>
      <c r="L120" s="38"/>
      <c r="M120" s="38"/>
      <c r="N120" s="2">
        <f t="shared" si="34"/>
        <v>0</v>
      </c>
      <c r="O120" s="2">
        <f t="shared" si="32"/>
        <v>0</v>
      </c>
      <c r="P120" s="2">
        <f t="shared" si="36"/>
        <v>0</v>
      </c>
    </row>
    <row r="121" spans="1:16" x14ac:dyDescent="0.25">
      <c r="A121" s="38" t="s">
        <v>47</v>
      </c>
      <c r="B121" s="38" t="s">
        <v>38</v>
      </c>
      <c r="C121" s="38"/>
      <c r="D121" s="38"/>
      <c r="E121" s="2">
        <f t="shared" si="33"/>
        <v>0</v>
      </c>
      <c r="F121" s="2">
        <f t="shared" si="31"/>
        <v>0</v>
      </c>
      <c r="G121" s="2">
        <f t="shared" si="35"/>
        <v>0</v>
      </c>
      <c r="J121" s="38" t="s">
        <v>47</v>
      </c>
      <c r="K121" s="38" t="s">
        <v>38</v>
      </c>
      <c r="L121" s="38"/>
      <c r="M121" s="38"/>
      <c r="N121" s="2">
        <f t="shared" si="34"/>
        <v>0</v>
      </c>
      <c r="O121" s="2">
        <f t="shared" si="32"/>
        <v>0</v>
      </c>
      <c r="P121" s="2">
        <f t="shared" si="36"/>
        <v>0</v>
      </c>
    </row>
    <row r="122" spans="1:16" x14ac:dyDescent="0.25">
      <c r="A122" s="38" t="s">
        <v>47</v>
      </c>
      <c r="B122" s="38" t="s">
        <v>38</v>
      </c>
      <c r="C122" s="38"/>
      <c r="D122" s="38"/>
      <c r="E122" s="2">
        <f t="shared" si="33"/>
        <v>0</v>
      </c>
      <c r="F122" s="2">
        <f t="shared" si="31"/>
        <v>0</v>
      </c>
      <c r="G122" s="2">
        <f t="shared" si="35"/>
        <v>0</v>
      </c>
      <c r="J122" s="38" t="s">
        <v>47</v>
      </c>
      <c r="K122" s="38" t="s">
        <v>38</v>
      </c>
      <c r="L122" s="38"/>
      <c r="M122" s="38"/>
      <c r="N122" s="2">
        <f t="shared" si="34"/>
        <v>0</v>
      </c>
      <c r="O122" s="2">
        <f t="shared" si="32"/>
        <v>0</v>
      </c>
      <c r="P122" s="2">
        <f t="shared" si="36"/>
        <v>0</v>
      </c>
    </row>
    <row r="123" spans="1:16" x14ac:dyDescent="0.25">
      <c r="A123" s="38" t="s">
        <v>47</v>
      </c>
      <c r="B123" s="38" t="s">
        <v>37</v>
      </c>
      <c r="C123" s="38"/>
      <c r="D123" s="38"/>
      <c r="E123" s="2">
        <f t="shared" si="33"/>
        <v>0</v>
      </c>
      <c r="F123" s="2">
        <f t="shared" si="31"/>
        <v>0</v>
      </c>
      <c r="G123" s="2">
        <f t="shared" si="35"/>
        <v>0</v>
      </c>
      <c r="J123" s="38" t="s">
        <v>47</v>
      </c>
      <c r="K123" s="38" t="s">
        <v>37</v>
      </c>
      <c r="L123" s="38"/>
      <c r="M123" s="38"/>
      <c r="N123" s="2">
        <f t="shared" si="34"/>
        <v>0</v>
      </c>
      <c r="O123" s="2">
        <f t="shared" si="32"/>
        <v>0</v>
      </c>
      <c r="P123" s="2">
        <f t="shared" si="36"/>
        <v>0</v>
      </c>
    </row>
    <row r="124" spans="1:16" x14ac:dyDescent="0.25">
      <c r="A124" s="38" t="s">
        <v>47</v>
      </c>
      <c r="B124" s="38" t="s">
        <v>37</v>
      </c>
      <c r="C124" s="38"/>
      <c r="D124" s="38"/>
      <c r="E124" s="2">
        <f t="shared" si="33"/>
        <v>0</v>
      </c>
      <c r="F124" s="2">
        <f t="shared" si="31"/>
        <v>0</v>
      </c>
      <c r="G124" s="2">
        <f t="shared" si="35"/>
        <v>0</v>
      </c>
      <c r="J124" s="38" t="s">
        <v>47</v>
      </c>
      <c r="K124" s="38" t="s">
        <v>37</v>
      </c>
      <c r="L124" s="38"/>
      <c r="M124" s="38"/>
      <c r="N124" s="2">
        <f t="shared" si="34"/>
        <v>0</v>
      </c>
      <c r="O124" s="2">
        <f t="shared" si="32"/>
        <v>0</v>
      </c>
      <c r="P124" s="2">
        <f t="shared" si="36"/>
        <v>0</v>
      </c>
    </row>
    <row r="125" spans="1:16" x14ac:dyDescent="0.25">
      <c r="A125" s="38" t="s">
        <v>47</v>
      </c>
      <c r="B125" s="38" t="s">
        <v>37</v>
      </c>
      <c r="C125" s="38"/>
      <c r="D125" s="2"/>
      <c r="E125" s="2">
        <f t="shared" si="33"/>
        <v>0</v>
      </c>
      <c r="F125" s="2">
        <f t="shared" si="31"/>
        <v>0</v>
      </c>
      <c r="G125" s="2">
        <f t="shared" si="35"/>
        <v>0</v>
      </c>
      <c r="J125" s="38" t="s">
        <v>47</v>
      </c>
      <c r="K125" s="38" t="s">
        <v>37</v>
      </c>
      <c r="L125" s="38"/>
      <c r="M125" s="2"/>
      <c r="N125" s="2">
        <f t="shared" si="34"/>
        <v>0</v>
      </c>
      <c r="O125" s="2">
        <f t="shared" si="32"/>
        <v>0</v>
      </c>
      <c r="P125" s="2">
        <f t="shared" si="36"/>
        <v>0</v>
      </c>
    </row>
    <row r="126" spans="1:16" x14ac:dyDescent="0.25">
      <c r="A126" s="38" t="s">
        <v>47</v>
      </c>
      <c r="B126" s="38" t="s">
        <v>37</v>
      </c>
      <c r="C126" s="38"/>
      <c r="D126" s="2">
        <f t="shared" ref="D126:D146" si="37">F126-E126</f>
        <v>0</v>
      </c>
      <c r="E126" s="2">
        <f t="shared" si="33"/>
        <v>0</v>
      </c>
      <c r="F126" s="2">
        <f t="shared" ref="F126:F146" si="38">$F$3</f>
        <v>0</v>
      </c>
      <c r="G126" s="2">
        <f t="shared" si="35"/>
        <v>0</v>
      </c>
      <c r="J126" s="38" t="s">
        <v>47</v>
      </c>
      <c r="K126" s="38" t="s">
        <v>37</v>
      </c>
      <c r="L126" s="38"/>
      <c r="M126" s="2"/>
      <c r="N126" s="2">
        <f t="shared" si="34"/>
        <v>0</v>
      </c>
      <c r="O126" s="2">
        <f t="shared" si="32"/>
        <v>0</v>
      </c>
      <c r="P126" s="2">
        <f t="shared" si="36"/>
        <v>0</v>
      </c>
    </row>
    <row r="127" spans="1:16" x14ac:dyDescent="0.25">
      <c r="A127" s="38" t="s">
        <v>47</v>
      </c>
      <c r="B127" s="38" t="s">
        <v>37</v>
      </c>
      <c r="C127" s="38"/>
      <c r="D127" s="2">
        <f t="shared" si="37"/>
        <v>0</v>
      </c>
      <c r="E127" s="2">
        <f t="shared" si="33"/>
        <v>0</v>
      </c>
      <c r="F127" s="2">
        <f t="shared" si="38"/>
        <v>0</v>
      </c>
      <c r="G127" s="2">
        <f t="shared" si="35"/>
        <v>0</v>
      </c>
      <c r="J127" s="38" t="s">
        <v>47</v>
      </c>
      <c r="K127" s="38" t="s">
        <v>37</v>
      </c>
      <c r="L127" s="38"/>
      <c r="M127" s="2"/>
      <c r="N127" s="2">
        <f t="shared" si="34"/>
        <v>0</v>
      </c>
      <c r="O127" s="2">
        <f t="shared" si="32"/>
        <v>0</v>
      </c>
      <c r="P127" s="2">
        <f t="shared" si="36"/>
        <v>0</v>
      </c>
    </row>
    <row r="128" spans="1:16" x14ac:dyDescent="0.25">
      <c r="A128" s="38" t="s">
        <v>47</v>
      </c>
      <c r="B128" s="38" t="s">
        <v>37</v>
      </c>
      <c r="C128" s="38"/>
      <c r="D128" s="2">
        <f t="shared" si="37"/>
        <v>0</v>
      </c>
      <c r="E128" s="2">
        <f t="shared" si="33"/>
        <v>0</v>
      </c>
      <c r="F128" s="2">
        <f t="shared" si="38"/>
        <v>0</v>
      </c>
      <c r="G128" s="2">
        <f t="shared" si="35"/>
        <v>0</v>
      </c>
      <c r="J128" s="38" t="s">
        <v>47</v>
      </c>
      <c r="K128" s="38" t="s">
        <v>37</v>
      </c>
      <c r="L128" s="38"/>
      <c r="M128" s="2"/>
      <c r="N128" s="2">
        <f t="shared" si="34"/>
        <v>0</v>
      </c>
      <c r="O128" s="2">
        <f t="shared" si="32"/>
        <v>0</v>
      </c>
      <c r="P128" s="2">
        <f t="shared" si="36"/>
        <v>0</v>
      </c>
    </row>
    <row r="129" spans="1:16" x14ac:dyDescent="0.25">
      <c r="A129" s="38" t="s">
        <v>47</v>
      </c>
      <c r="B129" s="38" t="s">
        <v>37</v>
      </c>
      <c r="C129" s="38"/>
      <c r="D129" s="2">
        <f t="shared" si="37"/>
        <v>0</v>
      </c>
      <c r="E129" s="2">
        <f t="shared" si="33"/>
        <v>0</v>
      </c>
      <c r="F129" s="2">
        <f t="shared" si="38"/>
        <v>0</v>
      </c>
      <c r="G129" s="2">
        <f t="shared" si="35"/>
        <v>0</v>
      </c>
      <c r="J129" s="38" t="s">
        <v>47</v>
      </c>
      <c r="K129" s="38" t="s">
        <v>37</v>
      </c>
      <c r="L129" s="38"/>
      <c r="M129" s="2"/>
      <c r="N129" s="2">
        <f t="shared" si="34"/>
        <v>0</v>
      </c>
      <c r="O129" s="2">
        <f t="shared" si="32"/>
        <v>0</v>
      </c>
      <c r="P129" s="2">
        <f t="shared" si="36"/>
        <v>0</v>
      </c>
    </row>
    <row r="130" spans="1:16" x14ac:dyDescent="0.25">
      <c r="A130" s="38" t="s">
        <v>47</v>
      </c>
      <c r="B130" s="38" t="s">
        <v>37</v>
      </c>
      <c r="C130" s="38"/>
      <c r="D130" s="2">
        <f t="shared" si="37"/>
        <v>0</v>
      </c>
      <c r="E130" s="2">
        <f t="shared" si="33"/>
        <v>0</v>
      </c>
      <c r="F130" s="2">
        <f t="shared" si="38"/>
        <v>0</v>
      </c>
      <c r="G130" s="2">
        <f t="shared" si="35"/>
        <v>0</v>
      </c>
      <c r="J130" s="38" t="s">
        <v>47</v>
      </c>
      <c r="K130" s="38" t="s">
        <v>37</v>
      </c>
      <c r="L130" s="38"/>
      <c r="M130" s="2"/>
      <c r="N130" s="2">
        <f t="shared" si="34"/>
        <v>0</v>
      </c>
      <c r="O130" s="2">
        <f t="shared" si="32"/>
        <v>0</v>
      </c>
      <c r="P130" s="2">
        <f t="shared" si="36"/>
        <v>0</v>
      </c>
    </row>
    <row r="131" spans="1:16" x14ac:dyDescent="0.25">
      <c r="A131" s="38" t="s">
        <v>47</v>
      </c>
      <c r="B131" s="38" t="s">
        <v>37</v>
      </c>
      <c r="C131" s="38"/>
      <c r="D131" s="2">
        <f t="shared" si="37"/>
        <v>0</v>
      </c>
      <c r="E131" s="2">
        <f t="shared" si="33"/>
        <v>0</v>
      </c>
      <c r="F131" s="2">
        <f t="shared" si="38"/>
        <v>0</v>
      </c>
      <c r="G131" s="2">
        <f t="shared" si="35"/>
        <v>0</v>
      </c>
      <c r="J131" s="38" t="s">
        <v>47</v>
      </c>
      <c r="K131" s="38" t="s">
        <v>37</v>
      </c>
      <c r="L131" s="38"/>
      <c r="M131" s="2"/>
      <c r="N131" s="2">
        <f t="shared" si="34"/>
        <v>0</v>
      </c>
      <c r="O131" s="2">
        <f t="shared" si="32"/>
        <v>0</v>
      </c>
      <c r="P131" s="2">
        <f t="shared" si="36"/>
        <v>0</v>
      </c>
    </row>
    <row r="132" spans="1:16" x14ac:dyDescent="0.25">
      <c r="A132" s="38" t="s">
        <v>47</v>
      </c>
      <c r="B132" s="38" t="s">
        <v>37</v>
      </c>
      <c r="C132" s="38"/>
      <c r="D132" s="2">
        <f t="shared" si="37"/>
        <v>0</v>
      </c>
      <c r="E132" s="2">
        <f t="shared" si="33"/>
        <v>0</v>
      </c>
      <c r="F132" s="2">
        <f t="shared" si="38"/>
        <v>0</v>
      </c>
      <c r="G132" s="2">
        <f t="shared" si="35"/>
        <v>0</v>
      </c>
      <c r="J132" s="38" t="s">
        <v>47</v>
      </c>
      <c r="K132" s="38" t="s">
        <v>37</v>
      </c>
      <c r="L132" s="38"/>
      <c r="M132" s="2"/>
      <c r="N132" s="2">
        <f t="shared" si="34"/>
        <v>0</v>
      </c>
      <c r="O132" s="2">
        <f t="shared" si="32"/>
        <v>0</v>
      </c>
      <c r="P132" s="2">
        <f t="shared" si="36"/>
        <v>0</v>
      </c>
    </row>
    <row r="133" spans="1:16" x14ac:dyDescent="0.25">
      <c r="A133" s="38" t="s">
        <v>47</v>
      </c>
      <c r="B133" s="38" t="s">
        <v>37</v>
      </c>
      <c r="C133" s="38"/>
      <c r="D133" s="2">
        <f t="shared" si="37"/>
        <v>0</v>
      </c>
      <c r="E133" s="2">
        <f t="shared" si="33"/>
        <v>0</v>
      </c>
      <c r="F133" s="2">
        <f t="shared" si="38"/>
        <v>0</v>
      </c>
      <c r="G133" s="2">
        <f t="shared" si="35"/>
        <v>0</v>
      </c>
      <c r="J133" s="38" t="s">
        <v>47</v>
      </c>
      <c r="K133" s="38" t="s">
        <v>37</v>
      </c>
      <c r="L133" s="38"/>
      <c r="M133" s="2"/>
      <c r="N133" s="2">
        <f t="shared" si="34"/>
        <v>0</v>
      </c>
      <c r="O133" s="2">
        <f t="shared" si="32"/>
        <v>0</v>
      </c>
      <c r="P133" s="2">
        <f t="shared" si="36"/>
        <v>0</v>
      </c>
    </row>
    <row r="134" spans="1:16" x14ac:dyDescent="0.25">
      <c r="A134" s="38" t="s">
        <v>47</v>
      </c>
      <c r="B134" s="38" t="s">
        <v>37</v>
      </c>
      <c r="C134" s="38"/>
      <c r="D134" s="2">
        <f t="shared" si="37"/>
        <v>0</v>
      </c>
      <c r="E134" s="2">
        <f t="shared" si="33"/>
        <v>0</v>
      </c>
      <c r="F134" s="2">
        <f t="shared" si="38"/>
        <v>0</v>
      </c>
      <c r="G134" s="2">
        <f t="shared" si="35"/>
        <v>0</v>
      </c>
      <c r="J134" s="38" t="s">
        <v>47</v>
      </c>
      <c r="K134" s="38" t="s">
        <v>37</v>
      </c>
      <c r="L134" s="38"/>
      <c r="M134" s="2"/>
      <c r="N134" s="2">
        <f t="shared" si="34"/>
        <v>0</v>
      </c>
      <c r="O134" s="2">
        <f t="shared" si="32"/>
        <v>0</v>
      </c>
      <c r="P134" s="2">
        <f t="shared" si="36"/>
        <v>0</v>
      </c>
    </row>
    <row r="135" spans="1:16" x14ac:dyDescent="0.25">
      <c r="A135" s="38" t="s">
        <v>47</v>
      </c>
      <c r="B135" s="38" t="s">
        <v>35</v>
      </c>
      <c r="C135" s="38"/>
      <c r="D135" s="2">
        <f t="shared" si="37"/>
        <v>0</v>
      </c>
      <c r="E135" s="2">
        <f t="shared" si="33"/>
        <v>0</v>
      </c>
      <c r="F135" s="2">
        <f t="shared" si="38"/>
        <v>0</v>
      </c>
      <c r="G135" s="2">
        <f t="shared" si="35"/>
        <v>0</v>
      </c>
      <c r="J135" s="38" t="s">
        <v>47</v>
      </c>
      <c r="K135" s="38" t="s">
        <v>35</v>
      </c>
      <c r="L135" s="38"/>
      <c r="M135" s="2"/>
      <c r="N135" s="2">
        <f t="shared" si="34"/>
        <v>0</v>
      </c>
      <c r="O135" s="2">
        <f t="shared" si="32"/>
        <v>0</v>
      </c>
      <c r="P135" s="2">
        <f t="shared" si="36"/>
        <v>0</v>
      </c>
    </row>
    <row r="136" spans="1:16" x14ac:dyDescent="0.25">
      <c r="A136" s="38" t="s">
        <v>47</v>
      </c>
      <c r="B136" s="38" t="s">
        <v>35</v>
      </c>
      <c r="C136" s="38"/>
      <c r="D136" s="2">
        <f t="shared" si="37"/>
        <v>0</v>
      </c>
      <c r="E136" s="2">
        <f t="shared" si="33"/>
        <v>0</v>
      </c>
      <c r="F136" s="2">
        <f t="shared" si="38"/>
        <v>0</v>
      </c>
      <c r="G136" s="2">
        <f t="shared" si="35"/>
        <v>0</v>
      </c>
      <c r="J136" s="38" t="s">
        <v>47</v>
      </c>
      <c r="K136" s="38" t="s">
        <v>35</v>
      </c>
      <c r="L136" s="38"/>
      <c r="M136" s="2"/>
      <c r="N136" s="2">
        <f t="shared" si="34"/>
        <v>0</v>
      </c>
      <c r="O136" s="2">
        <f t="shared" si="32"/>
        <v>0</v>
      </c>
      <c r="P136" s="2">
        <f t="shared" si="36"/>
        <v>0</v>
      </c>
    </row>
    <row r="137" spans="1:16" x14ac:dyDescent="0.25">
      <c r="A137" s="38" t="s">
        <v>47</v>
      </c>
      <c r="B137" s="38" t="s">
        <v>35</v>
      </c>
      <c r="C137" s="38"/>
      <c r="D137" s="2">
        <f t="shared" si="37"/>
        <v>0</v>
      </c>
      <c r="E137" s="2">
        <f t="shared" si="33"/>
        <v>0</v>
      </c>
      <c r="F137" s="2">
        <f t="shared" si="38"/>
        <v>0</v>
      </c>
      <c r="G137" s="2">
        <f t="shared" si="35"/>
        <v>0</v>
      </c>
      <c r="J137" s="38" t="s">
        <v>47</v>
      </c>
      <c r="K137" s="38" t="s">
        <v>35</v>
      </c>
      <c r="L137" s="38"/>
      <c r="M137" s="2"/>
      <c r="N137" s="2">
        <f t="shared" si="34"/>
        <v>0</v>
      </c>
      <c r="O137" s="2">
        <f t="shared" si="32"/>
        <v>0</v>
      </c>
      <c r="P137" s="2">
        <f t="shared" si="36"/>
        <v>0</v>
      </c>
    </row>
    <row r="138" spans="1:16" x14ac:dyDescent="0.25">
      <c r="A138" s="38" t="s">
        <v>47</v>
      </c>
      <c r="B138" s="38" t="s">
        <v>35</v>
      </c>
      <c r="C138" s="38"/>
      <c r="D138" s="2">
        <f t="shared" si="37"/>
        <v>0</v>
      </c>
      <c r="E138" s="2">
        <f t="shared" si="33"/>
        <v>0</v>
      </c>
      <c r="F138" s="2">
        <f t="shared" si="38"/>
        <v>0</v>
      </c>
      <c r="G138" s="2">
        <f t="shared" si="35"/>
        <v>0</v>
      </c>
      <c r="J138" s="38" t="s">
        <v>47</v>
      </c>
      <c r="K138" s="38" t="s">
        <v>35</v>
      </c>
      <c r="L138" s="38"/>
      <c r="M138" s="2">
        <f t="shared" ref="M138:M146" si="39">O138-N138</f>
        <v>0</v>
      </c>
      <c r="N138" s="2">
        <f t="shared" si="34"/>
        <v>0</v>
      </c>
      <c r="O138" s="2">
        <f t="shared" ref="O138:O146" si="40">$O$3</f>
        <v>0</v>
      </c>
      <c r="P138" s="2">
        <f t="shared" si="36"/>
        <v>0</v>
      </c>
    </row>
    <row r="139" spans="1:16" x14ac:dyDescent="0.25">
      <c r="A139" s="38" t="s">
        <v>47</v>
      </c>
      <c r="B139" s="38" t="s">
        <v>35</v>
      </c>
      <c r="C139" s="38"/>
      <c r="D139" s="2">
        <f t="shared" si="37"/>
        <v>0</v>
      </c>
      <c r="E139" s="2">
        <f t="shared" si="33"/>
        <v>0</v>
      </c>
      <c r="F139" s="2">
        <f t="shared" si="38"/>
        <v>0</v>
      </c>
      <c r="G139" s="2">
        <f t="shared" si="35"/>
        <v>0</v>
      </c>
      <c r="J139" s="38" t="s">
        <v>47</v>
      </c>
      <c r="K139" s="38" t="s">
        <v>35</v>
      </c>
      <c r="L139" s="38"/>
      <c r="M139" s="2">
        <f t="shared" si="39"/>
        <v>0</v>
      </c>
      <c r="N139" s="2">
        <f t="shared" si="34"/>
        <v>0</v>
      </c>
      <c r="O139" s="2">
        <f t="shared" si="40"/>
        <v>0</v>
      </c>
      <c r="P139" s="2">
        <f t="shared" si="36"/>
        <v>0</v>
      </c>
    </row>
    <row r="140" spans="1:16" x14ac:dyDescent="0.25">
      <c r="A140" s="38" t="s">
        <v>47</v>
      </c>
      <c r="B140" s="38" t="s">
        <v>35</v>
      </c>
      <c r="C140" s="38"/>
      <c r="D140" s="2">
        <f t="shared" si="37"/>
        <v>0</v>
      </c>
      <c r="E140" s="2">
        <f t="shared" si="33"/>
        <v>0</v>
      </c>
      <c r="F140" s="2">
        <f t="shared" si="38"/>
        <v>0</v>
      </c>
      <c r="G140" s="2">
        <f t="shared" si="35"/>
        <v>0</v>
      </c>
      <c r="J140" s="38" t="s">
        <v>47</v>
      </c>
      <c r="K140" s="38" t="s">
        <v>35</v>
      </c>
      <c r="L140" s="38"/>
      <c r="M140" s="2">
        <f t="shared" si="39"/>
        <v>0</v>
      </c>
      <c r="N140" s="2">
        <f t="shared" si="34"/>
        <v>0</v>
      </c>
      <c r="O140" s="2">
        <f t="shared" si="40"/>
        <v>0</v>
      </c>
      <c r="P140" s="2">
        <f t="shared" si="36"/>
        <v>0</v>
      </c>
    </row>
    <row r="141" spans="1:16" x14ac:dyDescent="0.25">
      <c r="A141" s="38" t="s">
        <v>47</v>
      </c>
      <c r="B141" s="38" t="s">
        <v>35</v>
      </c>
      <c r="C141" s="38"/>
      <c r="D141" s="2">
        <f t="shared" si="37"/>
        <v>0</v>
      </c>
      <c r="E141" s="2">
        <f t="shared" si="33"/>
        <v>0</v>
      </c>
      <c r="F141" s="2">
        <f t="shared" si="38"/>
        <v>0</v>
      </c>
      <c r="G141" s="2">
        <f t="shared" si="35"/>
        <v>0</v>
      </c>
      <c r="J141" s="38" t="s">
        <v>47</v>
      </c>
      <c r="K141" s="38" t="s">
        <v>35</v>
      </c>
      <c r="L141" s="38"/>
      <c r="M141" s="2">
        <f t="shared" si="39"/>
        <v>0</v>
      </c>
      <c r="N141" s="2">
        <f t="shared" si="34"/>
        <v>0</v>
      </c>
      <c r="O141" s="2">
        <f t="shared" si="40"/>
        <v>0</v>
      </c>
      <c r="P141" s="2">
        <f t="shared" si="36"/>
        <v>0</v>
      </c>
    </row>
    <row r="142" spans="1:16" x14ac:dyDescent="0.25">
      <c r="A142" s="38" t="s">
        <v>47</v>
      </c>
      <c r="B142" s="38" t="s">
        <v>35</v>
      </c>
      <c r="C142" s="38"/>
      <c r="D142" s="2">
        <f t="shared" si="37"/>
        <v>0</v>
      </c>
      <c r="E142" s="2">
        <f t="shared" si="33"/>
        <v>0</v>
      </c>
      <c r="F142" s="2">
        <f t="shared" si="38"/>
        <v>0</v>
      </c>
      <c r="G142" s="2">
        <f t="shared" si="35"/>
        <v>0</v>
      </c>
      <c r="J142" s="38" t="s">
        <v>47</v>
      </c>
      <c r="K142" s="38" t="s">
        <v>35</v>
      </c>
      <c r="L142" s="38"/>
      <c r="M142" s="2">
        <f t="shared" si="39"/>
        <v>0</v>
      </c>
      <c r="N142" s="2">
        <f t="shared" si="34"/>
        <v>0</v>
      </c>
      <c r="O142" s="2">
        <f t="shared" si="40"/>
        <v>0</v>
      </c>
      <c r="P142" s="2">
        <f t="shared" si="36"/>
        <v>0</v>
      </c>
    </row>
    <row r="143" spans="1:16" x14ac:dyDescent="0.25">
      <c r="A143" s="38" t="s">
        <v>47</v>
      </c>
      <c r="B143" s="38" t="s">
        <v>35</v>
      </c>
      <c r="C143" s="38"/>
      <c r="D143" s="2">
        <f t="shared" si="37"/>
        <v>0</v>
      </c>
      <c r="E143" s="2">
        <f t="shared" si="33"/>
        <v>0</v>
      </c>
      <c r="F143" s="2">
        <f t="shared" si="38"/>
        <v>0</v>
      </c>
      <c r="G143" s="2">
        <f t="shared" si="35"/>
        <v>0</v>
      </c>
      <c r="J143" s="38" t="s">
        <v>47</v>
      </c>
      <c r="K143" s="38" t="s">
        <v>35</v>
      </c>
      <c r="L143" s="38"/>
      <c r="M143" s="2">
        <f t="shared" si="39"/>
        <v>0</v>
      </c>
      <c r="N143" s="2">
        <f t="shared" si="34"/>
        <v>0</v>
      </c>
      <c r="O143" s="2">
        <f t="shared" si="40"/>
        <v>0</v>
      </c>
      <c r="P143" s="2">
        <f t="shared" si="36"/>
        <v>0</v>
      </c>
    </row>
    <row r="144" spans="1:16" x14ac:dyDescent="0.25">
      <c r="A144" s="38" t="s">
        <v>47</v>
      </c>
      <c r="B144" s="38" t="s">
        <v>35</v>
      </c>
      <c r="C144" s="38"/>
      <c r="D144" s="2">
        <f t="shared" si="37"/>
        <v>0</v>
      </c>
      <c r="E144" s="2">
        <f t="shared" si="33"/>
        <v>0</v>
      </c>
      <c r="F144" s="2">
        <f t="shared" si="38"/>
        <v>0</v>
      </c>
      <c r="G144" s="2">
        <f t="shared" si="35"/>
        <v>0</v>
      </c>
      <c r="J144" s="38" t="s">
        <v>47</v>
      </c>
      <c r="K144" s="38" t="s">
        <v>35</v>
      </c>
      <c r="L144" s="38"/>
      <c r="M144" s="2">
        <f t="shared" si="39"/>
        <v>0</v>
      </c>
      <c r="N144" s="2">
        <f t="shared" si="34"/>
        <v>0</v>
      </c>
      <c r="O144" s="2">
        <f t="shared" si="40"/>
        <v>0</v>
      </c>
      <c r="P144" s="2">
        <f t="shared" si="36"/>
        <v>0</v>
      </c>
    </row>
    <row r="145" spans="1:16" x14ac:dyDescent="0.25">
      <c r="A145" s="38" t="s">
        <v>47</v>
      </c>
      <c r="B145" s="38" t="s">
        <v>35</v>
      </c>
      <c r="C145" s="38"/>
      <c r="D145" s="2">
        <f t="shared" si="37"/>
        <v>0</v>
      </c>
      <c r="E145" s="2">
        <f t="shared" si="33"/>
        <v>0</v>
      </c>
      <c r="F145" s="2">
        <f t="shared" si="38"/>
        <v>0</v>
      </c>
      <c r="G145" s="2">
        <f t="shared" si="35"/>
        <v>0</v>
      </c>
      <c r="J145" s="38" t="s">
        <v>47</v>
      </c>
      <c r="K145" s="38" t="s">
        <v>35</v>
      </c>
      <c r="L145" s="38"/>
      <c r="M145" s="2">
        <f t="shared" si="39"/>
        <v>0</v>
      </c>
      <c r="N145" s="2">
        <f t="shared" si="34"/>
        <v>0</v>
      </c>
      <c r="O145" s="2">
        <f t="shared" si="40"/>
        <v>0</v>
      </c>
      <c r="P145" s="2">
        <f t="shared" si="36"/>
        <v>0</v>
      </c>
    </row>
    <row r="146" spans="1:16" x14ac:dyDescent="0.25">
      <c r="A146" s="38" t="s">
        <v>47</v>
      </c>
      <c r="B146" s="38" t="s">
        <v>35</v>
      </c>
      <c r="C146" s="38"/>
      <c r="D146" s="2">
        <f t="shared" si="37"/>
        <v>0</v>
      </c>
      <c r="E146" s="2">
        <f t="shared" si="33"/>
        <v>0</v>
      </c>
      <c r="F146" s="2">
        <f t="shared" si="38"/>
        <v>0</v>
      </c>
      <c r="G146" s="2">
        <f t="shared" si="35"/>
        <v>0</v>
      </c>
      <c r="J146" s="38" t="s">
        <v>47</v>
      </c>
      <c r="K146" s="38" t="s">
        <v>35</v>
      </c>
      <c r="L146" s="38"/>
      <c r="M146" s="2">
        <f t="shared" si="39"/>
        <v>0</v>
      </c>
      <c r="N146" s="2">
        <f t="shared" si="34"/>
        <v>0</v>
      </c>
      <c r="O146" s="2">
        <f t="shared" si="40"/>
        <v>0</v>
      </c>
      <c r="P146" s="2">
        <f t="shared" si="36"/>
        <v>0</v>
      </c>
    </row>
    <row r="147" spans="1:16" x14ac:dyDescent="0.25">
      <c r="A147" s="38" t="s">
        <v>46</v>
      </c>
      <c r="B147" s="39" t="s">
        <v>38</v>
      </c>
      <c r="C147" s="39"/>
      <c r="D147" s="1"/>
      <c r="E147" s="40">
        <f>G147*$E$1/12</f>
        <v>0</v>
      </c>
      <c r="F147" s="40">
        <f t="shared" ref="F147:F158" si="41">D147+E147</f>
        <v>0</v>
      </c>
      <c r="G147" s="40">
        <f>$G$3</f>
        <v>0</v>
      </c>
      <c r="J147" s="38" t="s">
        <v>46</v>
      </c>
      <c r="K147" s="39" t="s">
        <v>38</v>
      </c>
      <c r="L147" s="39"/>
      <c r="M147" s="1"/>
      <c r="N147" s="40">
        <f>P147*$E$1/12</f>
        <v>0</v>
      </c>
      <c r="O147" s="40">
        <f t="shared" ref="O147:O170" si="42">M147+N147</f>
        <v>0</v>
      </c>
      <c r="P147" s="40">
        <f>$G$3</f>
        <v>0</v>
      </c>
    </row>
    <row r="148" spans="1:16" x14ac:dyDescent="0.25">
      <c r="A148" s="38" t="s">
        <v>46</v>
      </c>
      <c r="B148" s="38" t="s">
        <v>38</v>
      </c>
      <c r="C148" s="38"/>
      <c r="D148" s="38"/>
      <c r="E148" s="2">
        <f t="shared" ref="E148:E178" si="43">G147*$E$1/12</f>
        <v>0</v>
      </c>
      <c r="F148" s="2">
        <f t="shared" si="41"/>
        <v>0</v>
      </c>
      <c r="G148" s="2">
        <f>$G$45</f>
        <v>0</v>
      </c>
      <c r="J148" s="38" t="s">
        <v>46</v>
      </c>
      <c r="K148" s="38" t="s">
        <v>38</v>
      </c>
      <c r="L148" s="38"/>
      <c r="M148" s="38"/>
      <c r="N148" s="2">
        <f t="shared" ref="N148:N178" si="44">P147*$E$1/12</f>
        <v>0</v>
      </c>
      <c r="O148" s="2">
        <f t="shared" si="42"/>
        <v>0</v>
      </c>
      <c r="P148" s="2">
        <f>$G$45</f>
        <v>0</v>
      </c>
    </row>
    <row r="149" spans="1:16" x14ac:dyDescent="0.25">
      <c r="A149" s="38" t="s">
        <v>46</v>
      </c>
      <c r="B149" s="38" t="s">
        <v>38</v>
      </c>
      <c r="C149" s="38"/>
      <c r="D149" s="38"/>
      <c r="E149" s="2">
        <f t="shared" si="43"/>
        <v>0</v>
      </c>
      <c r="F149" s="2">
        <f t="shared" si="41"/>
        <v>0</v>
      </c>
      <c r="G149" s="2">
        <f t="shared" ref="G149:G178" si="45">G148-D149</f>
        <v>0</v>
      </c>
      <c r="J149" s="38" t="s">
        <v>46</v>
      </c>
      <c r="K149" s="38" t="s">
        <v>38</v>
      </c>
      <c r="L149" s="38"/>
      <c r="M149" s="38"/>
      <c r="N149" s="2">
        <f t="shared" si="44"/>
        <v>0</v>
      </c>
      <c r="O149" s="2">
        <f t="shared" si="42"/>
        <v>0</v>
      </c>
      <c r="P149" s="2">
        <f t="shared" ref="P149:P178" si="46">P148-M149</f>
        <v>0</v>
      </c>
    </row>
    <row r="150" spans="1:16" x14ac:dyDescent="0.25">
      <c r="A150" s="38" t="s">
        <v>46</v>
      </c>
      <c r="B150" s="38" t="s">
        <v>38</v>
      </c>
      <c r="C150" s="38"/>
      <c r="D150" s="38"/>
      <c r="E150" s="2">
        <f t="shared" si="43"/>
        <v>0</v>
      </c>
      <c r="F150" s="2">
        <f t="shared" si="41"/>
        <v>0</v>
      </c>
      <c r="G150" s="2">
        <f t="shared" si="45"/>
        <v>0</v>
      </c>
      <c r="J150" s="38" t="s">
        <v>46</v>
      </c>
      <c r="K150" s="38" t="s">
        <v>38</v>
      </c>
      <c r="L150" s="38"/>
      <c r="M150" s="38"/>
      <c r="N150" s="2">
        <f t="shared" si="44"/>
        <v>0</v>
      </c>
      <c r="O150" s="2">
        <f t="shared" si="42"/>
        <v>0</v>
      </c>
      <c r="P150" s="2">
        <f t="shared" si="46"/>
        <v>0</v>
      </c>
    </row>
    <row r="151" spans="1:16" x14ac:dyDescent="0.25">
      <c r="A151" s="38" t="s">
        <v>46</v>
      </c>
      <c r="B151" s="38" t="s">
        <v>38</v>
      </c>
      <c r="C151" s="38"/>
      <c r="D151" s="38"/>
      <c r="E151" s="2">
        <f t="shared" si="43"/>
        <v>0</v>
      </c>
      <c r="F151" s="2">
        <f t="shared" si="41"/>
        <v>0</v>
      </c>
      <c r="G151" s="2">
        <f t="shared" si="45"/>
        <v>0</v>
      </c>
      <c r="J151" s="38" t="s">
        <v>46</v>
      </c>
      <c r="K151" s="38" t="s">
        <v>38</v>
      </c>
      <c r="L151" s="38"/>
      <c r="M151" s="38"/>
      <c r="N151" s="2">
        <f t="shared" si="44"/>
        <v>0</v>
      </c>
      <c r="O151" s="2">
        <f t="shared" si="42"/>
        <v>0</v>
      </c>
      <c r="P151" s="2">
        <f t="shared" si="46"/>
        <v>0</v>
      </c>
    </row>
    <row r="152" spans="1:16" x14ac:dyDescent="0.25">
      <c r="A152" s="38" t="s">
        <v>46</v>
      </c>
      <c r="B152" s="38" t="s">
        <v>38</v>
      </c>
      <c r="C152" s="38"/>
      <c r="D152" s="38"/>
      <c r="E152" s="2">
        <f t="shared" si="43"/>
        <v>0</v>
      </c>
      <c r="F152" s="2">
        <f t="shared" si="41"/>
        <v>0</v>
      </c>
      <c r="G152" s="2">
        <f t="shared" si="45"/>
        <v>0</v>
      </c>
      <c r="J152" s="38" t="s">
        <v>46</v>
      </c>
      <c r="K152" s="38" t="s">
        <v>38</v>
      </c>
      <c r="L152" s="38"/>
      <c r="M152" s="38"/>
      <c r="N152" s="2">
        <f t="shared" si="44"/>
        <v>0</v>
      </c>
      <c r="O152" s="2">
        <f t="shared" si="42"/>
        <v>0</v>
      </c>
      <c r="P152" s="2">
        <f t="shared" si="46"/>
        <v>0</v>
      </c>
    </row>
    <row r="153" spans="1:16" x14ac:dyDescent="0.25">
      <c r="A153" s="38" t="s">
        <v>46</v>
      </c>
      <c r="B153" s="38" t="s">
        <v>38</v>
      </c>
      <c r="C153" s="38"/>
      <c r="D153" s="38"/>
      <c r="E153" s="2">
        <f t="shared" si="43"/>
        <v>0</v>
      </c>
      <c r="F153" s="2">
        <f t="shared" si="41"/>
        <v>0</v>
      </c>
      <c r="G153" s="2">
        <f t="shared" si="45"/>
        <v>0</v>
      </c>
      <c r="J153" s="38" t="s">
        <v>46</v>
      </c>
      <c r="K153" s="38" t="s">
        <v>38</v>
      </c>
      <c r="L153" s="38"/>
      <c r="M153" s="38"/>
      <c r="N153" s="2">
        <f t="shared" si="44"/>
        <v>0</v>
      </c>
      <c r="O153" s="2">
        <f t="shared" si="42"/>
        <v>0</v>
      </c>
      <c r="P153" s="2">
        <f t="shared" si="46"/>
        <v>0</v>
      </c>
    </row>
    <row r="154" spans="1:16" x14ac:dyDescent="0.25">
      <c r="A154" s="38" t="s">
        <v>46</v>
      </c>
      <c r="B154" s="38" t="s">
        <v>38</v>
      </c>
      <c r="C154" s="38"/>
      <c r="D154" s="38"/>
      <c r="E154" s="2">
        <f t="shared" si="43"/>
        <v>0</v>
      </c>
      <c r="F154" s="2">
        <f t="shared" si="41"/>
        <v>0</v>
      </c>
      <c r="G154" s="2">
        <f t="shared" si="45"/>
        <v>0</v>
      </c>
      <c r="J154" s="38" t="s">
        <v>46</v>
      </c>
      <c r="K154" s="38" t="s">
        <v>38</v>
      </c>
      <c r="L154" s="38"/>
      <c r="M154" s="38"/>
      <c r="N154" s="2">
        <f t="shared" si="44"/>
        <v>0</v>
      </c>
      <c r="O154" s="2">
        <f t="shared" si="42"/>
        <v>0</v>
      </c>
      <c r="P154" s="2">
        <f t="shared" si="46"/>
        <v>0</v>
      </c>
    </row>
    <row r="155" spans="1:16" x14ac:dyDescent="0.25">
      <c r="A155" s="38" t="s">
        <v>46</v>
      </c>
      <c r="B155" s="38" t="s">
        <v>37</v>
      </c>
      <c r="C155" s="38"/>
      <c r="D155" s="38"/>
      <c r="E155" s="2">
        <f t="shared" si="43"/>
        <v>0</v>
      </c>
      <c r="F155" s="2">
        <f t="shared" si="41"/>
        <v>0</v>
      </c>
      <c r="G155" s="2">
        <f t="shared" si="45"/>
        <v>0</v>
      </c>
      <c r="J155" s="38" t="s">
        <v>46</v>
      </c>
      <c r="K155" s="38" t="s">
        <v>37</v>
      </c>
      <c r="L155" s="38"/>
      <c r="M155" s="38"/>
      <c r="N155" s="2">
        <f t="shared" si="44"/>
        <v>0</v>
      </c>
      <c r="O155" s="2">
        <f t="shared" si="42"/>
        <v>0</v>
      </c>
      <c r="P155" s="2">
        <f t="shared" si="46"/>
        <v>0</v>
      </c>
    </row>
    <row r="156" spans="1:16" x14ac:dyDescent="0.25">
      <c r="A156" s="38" t="s">
        <v>46</v>
      </c>
      <c r="B156" s="38" t="s">
        <v>37</v>
      </c>
      <c r="C156" s="38"/>
      <c r="D156" s="38"/>
      <c r="E156" s="2">
        <f t="shared" si="43"/>
        <v>0</v>
      </c>
      <c r="F156" s="2">
        <f t="shared" si="41"/>
        <v>0</v>
      </c>
      <c r="G156" s="2">
        <f t="shared" si="45"/>
        <v>0</v>
      </c>
      <c r="J156" s="38" t="s">
        <v>46</v>
      </c>
      <c r="K156" s="38" t="s">
        <v>37</v>
      </c>
      <c r="L156" s="38"/>
      <c r="M156" s="38"/>
      <c r="N156" s="2">
        <f t="shared" si="44"/>
        <v>0</v>
      </c>
      <c r="O156" s="2">
        <f t="shared" si="42"/>
        <v>0</v>
      </c>
      <c r="P156" s="2">
        <f t="shared" si="46"/>
        <v>0</v>
      </c>
    </row>
    <row r="157" spans="1:16" x14ac:dyDescent="0.25">
      <c r="A157" s="38" t="s">
        <v>46</v>
      </c>
      <c r="B157" s="38" t="s">
        <v>37</v>
      </c>
      <c r="C157" s="38"/>
      <c r="D157" s="38"/>
      <c r="E157" s="2">
        <f t="shared" si="43"/>
        <v>0</v>
      </c>
      <c r="F157" s="2">
        <f t="shared" si="41"/>
        <v>0</v>
      </c>
      <c r="G157" s="2">
        <f t="shared" si="45"/>
        <v>0</v>
      </c>
      <c r="J157" s="38" t="s">
        <v>46</v>
      </c>
      <c r="K157" s="38" t="s">
        <v>37</v>
      </c>
      <c r="L157" s="38"/>
      <c r="M157" s="38"/>
      <c r="N157" s="2">
        <f t="shared" si="44"/>
        <v>0</v>
      </c>
      <c r="O157" s="2">
        <f t="shared" si="42"/>
        <v>0</v>
      </c>
      <c r="P157" s="2">
        <f t="shared" si="46"/>
        <v>0</v>
      </c>
    </row>
    <row r="158" spans="1:16" x14ac:dyDescent="0.25">
      <c r="A158" s="38" t="s">
        <v>46</v>
      </c>
      <c r="B158" s="38" t="s">
        <v>37</v>
      </c>
      <c r="C158" s="38"/>
      <c r="D158" s="2"/>
      <c r="E158" s="2">
        <f t="shared" si="43"/>
        <v>0</v>
      </c>
      <c r="F158" s="2">
        <f t="shared" si="41"/>
        <v>0</v>
      </c>
      <c r="G158" s="2">
        <f t="shared" si="45"/>
        <v>0</v>
      </c>
      <c r="J158" s="38" t="s">
        <v>46</v>
      </c>
      <c r="K158" s="38" t="s">
        <v>37</v>
      </c>
      <c r="L158" s="38"/>
      <c r="M158" s="2"/>
      <c r="N158" s="2">
        <f t="shared" si="44"/>
        <v>0</v>
      </c>
      <c r="O158" s="2">
        <f t="shared" si="42"/>
        <v>0</v>
      </c>
      <c r="P158" s="2">
        <f t="shared" si="46"/>
        <v>0</v>
      </c>
    </row>
    <row r="159" spans="1:16" x14ac:dyDescent="0.25">
      <c r="A159" s="38" t="s">
        <v>46</v>
      </c>
      <c r="B159" s="38" t="s">
        <v>37</v>
      </c>
      <c r="C159" s="38"/>
      <c r="D159" s="2">
        <f t="shared" ref="D159:D178" si="47">F159-E159</f>
        <v>0</v>
      </c>
      <c r="E159" s="2">
        <f t="shared" si="43"/>
        <v>0</v>
      </c>
      <c r="F159" s="2">
        <f t="shared" ref="F159:F178" si="48">$F$3</f>
        <v>0</v>
      </c>
      <c r="G159" s="2">
        <f t="shared" si="45"/>
        <v>0</v>
      </c>
      <c r="J159" s="38" t="s">
        <v>46</v>
      </c>
      <c r="K159" s="38" t="s">
        <v>37</v>
      </c>
      <c r="L159" s="38"/>
      <c r="M159" s="2"/>
      <c r="N159" s="2">
        <f t="shared" si="44"/>
        <v>0</v>
      </c>
      <c r="O159" s="2">
        <f t="shared" si="42"/>
        <v>0</v>
      </c>
      <c r="P159" s="2">
        <f t="shared" si="46"/>
        <v>0</v>
      </c>
    </row>
    <row r="160" spans="1:16" x14ac:dyDescent="0.25">
      <c r="A160" s="38" t="s">
        <v>46</v>
      </c>
      <c r="B160" s="38" t="s">
        <v>37</v>
      </c>
      <c r="C160" s="38"/>
      <c r="D160" s="2">
        <f t="shared" si="47"/>
        <v>0</v>
      </c>
      <c r="E160" s="2">
        <f t="shared" si="43"/>
        <v>0</v>
      </c>
      <c r="F160" s="2">
        <f t="shared" si="48"/>
        <v>0</v>
      </c>
      <c r="G160" s="2">
        <f t="shared" si="45"/>
        <v>0</v>
      </c>
      <c r="J160" s="38" t="s">
        <v>46</v>
      </c>
      <c r="K160" s="38" t="s">
        <v>37</v>
      </c>
      <c r="L160" s="38"/>
      <c r="M160" s="2"/>
      <c r="N160" s="2">
        <f t="shared" si="44"/>
        <v>0</v>
      </c>
      <c r="O160" s="2">
        <f t="shared" si="42"/>
        <v>0</v>
      </c>
      <c r="P160" s="2">
        <f t="shared" si="46"/>
        <v>0</v>
      </c>
    </row>
    <row r="161" spans="1:16" x14ac:dyDescent="0.25">
      <c r="A161" s="38" t="s">
        <v>46</v>
      </c>
      <c r="B161" s="38" t="s">
        <v>37</v>
      </c>
      <c r="C161" s="38"/>
      <c r="D161" s="2">
        <f t="shared" si="47"/>
        <v>0</v>
      </c>
      <c r="E161" s="2">
        <f t="shared" si="43"/>
        <v>0</v>
      </c>
      <c r="F161" s="2">
        <f t="shared" si="48"/>
        <v>0</v>
      </c>
      <c r="G161" s="2">
        <f t="shared" si="45"/>
        <v>0</v>
      </c>
      <c r="J161" s="38" t="s">
        <v>46</v>
      </c>
      <c r="K161" s="38" t="s">
        <v>37</v>
      </c>
      <c r="L161" s="38"/>
      <c r="M161" s="2"/>
      <c r="N161" s="2">
        <f t="shared" si="44"/>
        <v>0</v>
      </c>
      <c r="O161" s="2">
        <f t="shared" si="42"/>
        <v>0</v>
      </c>
      <c r="P161" s="2">
        <f t="shared" si="46"/>
        <v>0</v>
      </c>
    </row>
    <row r="162" spans="1:16" x14ac:dyDescent="0.25">
      <c r="A162" s="38" t="s">
        <v>46</v>
      </c>
      <c r="B162" s="38" t="s">
        <v>37</v>
      </c>
      <c r="C162" s="38"/>
      <c r="D162" s="2">
        <f t="shared" si="47"/>
        <v>0</v>
      </c>
      <c r="E162" s="2">
        <f t="shared" si="43"/>
        <v>0</v>
      </c>
      <c r="F162" s="2">
        <f t="shared" si="48"/>
        <v>0</v>
      </c>
      <c r="G162" s="2">
        <f t="shared" si="45"/>
        <v>0</v>
      </c>
      <c r="J162" s="38" t="s">
        <v>46</v>
      </c>
      <c r="K162" s="38" t="s">
        <v>37</v>
      </c>
      <c r="L162" s="38"/>
      <c r="M162" s="2"/>
      <c r="N162" s="2">
        <f t="shared" si="44"/>
        <v>0</v>
      </c>
      <c r="O162" s="2">
        <f t="shared" si="42"/>
        <v>0</v>
      </c>
      <c r="P162" s="2">
        <f t="shared" si="46"/>
        <v>0</v>
      </c>
    </row>
    <row r="163" spans="1:16" x14ac:dyDescent="0.25">
      <c r="A163" s="38" t="s">
        <v>46</v>
      </c>
      <c r="B163" s="38" t="s">
        <v>37</v>
      </c>
      <c r="C163" s="38"/>
      <c r="D163" s="2">
        <f t="shared" si="47"/>
        <v>0</v>
      </c>
      <c r="E163" s="2">
        <f t="shared" si="43"/>
        <v>0</v>
      </c>
      <c r="F163" s="2">
        <f t="shared" si="48"/>
        <v>0</v>
      </c>
      <c r="G163" s="2">
        <f t="shared" si="45"/>
        <v>0</v>
      </c>
      <c r="J163" s="38" t="s">
        <v>46</v>
      </c>
      <c r="K163" s="38" t="s">
        <v>37</v>
      </c>
      <c r="L163" s="38"/>
      <c r="M163" s="2"/>
      <c r="N163" s="2">
        <f t="shared" si="44"/>
        <v>0</v>
      </c>
      <c r="O163" s="2">
        <f t="shared" si="42"/>
        <v>0</v>
      </c>
      <c r="P163" s="2">
        <f t="shared" si="46"/>
        <v>0</v>
      </c>
    </row>
    <row r="164" spans="1:16" x14ac:dyDescent="0.25">
      <c r="A164" s="38" t="s">
        <v>46</v>
      </c>
      <c r="B164" s="38" t="s">
        <v>37</v>
      </c>
      <c r="C164" s="38"/>
      <c r="D164" s="2">
        <f t="shared" si="47"/>
        <v>0</v>
      </c>
      <c r="E164" s="2">
        <f t="shared" si="43"/>
        <v>0</v>
      </c>
      <c r="F164" s="2">
        <f t="shared" si="48"/>
        <v>0</v>
      </c>
      <c r="G164" s="2">
        <f t="shared" si="45"/>
        <v>0</v>
      </c>
      <c r="J164" s="38" t="s">
        <v>46</v>
      </c>
      <c r="K164" s="38" t="s">
        <v>37</v>
      </c>
      <c r="L164" s="38"/>
      <c r="M164" s="2"/>
      <c r="N164" s="2">
        <f t="shared" si="44"/>
        <v>0</v>
      </c>
      <c r="O164" s="2">
        <f t="shared" si="42"/>
        <v>0</v>
      </c>
      <c r="P164" s="2">
        <f t="shared" si="46"/>
        <v>0</v>
      </c>
    </row>
    <row r="165" spans="1:16" x14ac:dyDescent="0.25">
      <c r="A165" s="38" t="s">
        <v>46</v>
      </c>
      <c r="B165" s="38" t="s">
        <v>37</v>
      </c>
      <c r="C165" s="38"/>
      <c r="D165" s="2">
        <f t="shared" si="47"/>
        <v>0</v>
      </c>
      <c r="E165" s="2">
        <f t="shared" si="43"/>
        <v>0</v>
      </c>
      <c r="F165" s="2">
        <f t="shared" si="48"/>
        <v>0</v>
      </c>
      <c r="G165" s="2">
        <f t="shared" si="45"/>
        <v>0</v>
      </c>
      <c r="J165" s="38" t="s">
        <v>46</v>
      </c>
      <c r="K165" s="38" t="s">
        <v>37</v>
      </c>
      <c r="L165" s="38"/>
      <c r="M165" s="2"/>
      <c r="N165" s="2">
        <f t="shared" si="44"/>
        <v>0</v>
      </c>
      <c r="O165" s="2">
        <f t="shared" si="42"/>
        <v>0</v>
      </c>
      <c r="P165" s="2">
        <f t="shared" si="46"/>
        <v>0</v>
      </c>
    </row>
    <row r="166" spans="1:16" x14ac:dyDescent="0.25">
      <c r="A166" s="38" t="s">
        <v>46</v>
      </c>
      <c r="B166" s="38" t="s">
        <v>37</v>
      </c>
      <c r="C166" s="38"/>
      <c r="D166" s="2">
        <f t="shared" si="47"/>
        <v>0</v>
      </c>
      <c r="E166" s="2">
        <f t="shared" si="43"/>
        <v>0</v>
      </c>
      <c r="F166" s="2">
        <f t="shared" si="48"/>
        <v>0</v>
      </c>
      <c r="G166" s="2">
        <f t="shared" si="45"/>
        <v>0</v>
      </c>
      <c r="J166" s="38" t="s">
        <v>46</v>
      </c>
      <c r="K166" s="38" t="s">
        <v>37</v>
      </c>
      <c r="L166" s="38"/>
      <c r="M166" s="2"/>
      <c r="N166" s="2">
        <f t="shared" si="44"/>
        <v>0</v>
      </c>
      <c r="O166" s="2">
        <f t="shared" si="42"/>
        <v>0</v>
      </c>
      <c r="P166" s="2">
        <f t="shared" si="46"/>
        <v>0</v>
      </c>
    </row>
    <row r="167" spans="1:16" x14ac:dyDescent="0.25">
      <c r="A167" s="38" t="s">
        <v>46</v>
      </c>
      <c r="B167" s="38" t="s">
        <v>35</v>
      </c>
      <c r="C167" s="38"/>
      <c r="D167" s="2">
        <f t="shared" si="47"/>
        <v>0</v>
      </c>
      <c r="E167" s="2">
        <f t="shared" si="43"/>
        <v>0</v>
      </c>
      <c r="F167" s="2">
        <f t="shared" si="48"/>
        <v>0</v>
      </c>
      <c r="G167" s="2">
        <f t="shared" si="45"/>
        <v>0</v>
      </c>
      <c r="J167" s="38" t="s">
        <v>46</v>
      </c>
      <c r="K167" s="38" t="s">
        <v>35</v>
      </c>
      <c r="L167" s="38"/>
      <c r="M167" s="2"/>
      <c r="N167" s="2">
        <f t="shared" si="44"/>
        <v>0</v>
      </c>
      <c r="O167" s="2">
        <f t="shared" si="42"/>
        <v>0</v>
      </c>
      <c r="P167" s="2">
        <f t="shared" si="46"/>
        <v>0</v>
      </c>
    </row>
    <row r="168" spans="1:16" x14ac:dyDescent="0.25">
      <c r="A168" s="38" t="s">
        <v>46</v>
      </c>
      <c r="B168" s="38" t="s">
        <v>35</v>
      </c>
      <c r="C168" s="38"/>
      <c r="D168" s="2">
        <f t="shared" si="47"/>
        <v>0</v>
      </c>
      <c r="E168" s="2">
        <f t="shared" si="43"/>
        <v>0</v>
      </c>
      <c r="F168" s="2">
        <f t="shared" si="48"/>
        <v>0</v>
      </c>
      <c r="G168" s="2">
        <f t="shared" si="45"/>
        <v>0</v>
      </c>
      <c r="J168" s="38" t="s">
        <v>46</v>
      </c>
      <c r="K168" s="38" t="s">
        <v>35</v>
      </c>
      <c r="L168" s="38"/>
      <c r="M168" s="2"/>
      <c r="N168" s="2">
        <f t="shared" si="44"/>
        <v>0</v>
      </c>
      <c r="O168" s="2">
        <f t="shared" si="42"/>
        <v>0</v>
      </c>
      <c r="P168" s="2">
        <f t="shared" si="46"/>
        <v>0</v>
      </c>
    </row>
    <row r="169" spans="1:16" x14ac:dyDescent="0.25">
      <c r="A169" s="38" t="s">
        <v>46</v>
      </c>
      <c r="B169" s="38" t="s">
        <v>35</v>
      </c>
      <c r="C169" s="38"/>
      <c r="D169" s="2">
        <f t="shared" si="47"/>
        <v>0</v>
      </c>
      <c r="E169" s="2">
        <f t="shared" si="43"/>
        <v>0</v>
      </c>
      <c r="F169" s="2">
        <f t="shared" si="48"/>
        <v>0</v>
      </c>
      <c r="G169" s="2">
        <f t="shared" si="45"/>
        <v>0</v>
      </c>
      <c r="J169" s="38" t="s">
        <v>46</v>
      </c>
      <c r="K169" s="38" t="s">
        <v>35</v>
      </c>
      <c r="L169" s="38"/>
      <c r="M169" s="2"/>
      <c r="N169" s="2">
        <f t="shared" si="44"/>
        <v>0</v>
      </c>
      <c r="O169" s="2">
        <f t="shared" si="42"/>
        <v>0</v>
      </c>
      <c r="P169" s="2">
        <f t="shared" si="46"/>
        <v>0</v>
      </c>
    </row>
    <row r="170" spans="1:16" x14ac:dyDescent="0.25">
      <c r="A170" s="38" t="s">
        <v>46</v>
      </c>
      <c r="B170" s="38" t="s">
        <v>35</v>
      </c>
      <c r="C170" s="38"/>
      <c r="D170" s="2">
        <f t="shared" si="47"/>
        <v>0</v>
      </c>
      <c r="E170" s="2">
        <f t="shared" si="43"/>
        <v>0</v>
      </c>
      <c r="F170" s="2">
        <f t="shared" si="48"/>
        <v>0</v>
      </c>
      <c r="G170" s="2">
        <f t="shared" si="45"/>
        <v>0</v>
      </c>
      <c r="J170" s="38" t="s">
        <v>46</v>
      </c>
      <c r="K170" s="38" t="s">
        <v>35</v>
      </c>
      <c r="L170" s="38"/>
      <c r="M170" s="2"/>
      <c r="N170" s="2">
        <f t="shared" si="44"/>
        <v>0</v>
      </c>
      <c r="O170" s="2">
        <f t="shared" si="42"/>
        <v>0</v>
      </c>
      <c r="P170" s="2">
        <f t="shared" si="46"/>
        <v>0</v>
      </c>
    </row>
    <row r="171" spans="1:16" x14ac:dyDescent="0.25">
      <c r="A171" s="38" t="s">
        <v>46</v>
      </c>
      <c r="B171" s="38" t="s">
        <v>35</v>
      </c>
      <c r="C171" s="38"/>
      <c r="D171" s="2">
        <f t="shared" si="47"/>
        <v>0</v>
      </c>
      <c r="E171" s="2">
        <f t="shared" si="43"/>
        <v>0</v>
      </c>
      <c r="F171" s="2">
        <f t="shared" si="48"/>
        <v>0</v>
      </c>
      <c r="G171" s="2">
        <f t="shared" si="45"/>
        <v>0</v>
      </c>
      <c r="J171" s="38" t="s">
        <v>46</v>
      </c>
      <c r="K171" s="38" t="s">
        <v>35</v>
      </c>
      <c r="L171" s="38"/>
      <c r="M171" s="2">
        <f t="shared" ref="M171:M178" si="49">O171-N171</f>
        <v>0</v>
      </c>
      <c r="N171" s="2">
        <f t="shared" si="44"/>
        <v>0</v>
      </c>
      <c r="O171" s="2">
        <f t="shared" ref="O171:O178" si="50">$O$3</f>
        <v>0</v>
      </c>
      <c r="P171" s="2">
        <f t="shared" si="46"/>
        <v>0</v>
      </c>
    </row>
    <row r="172" spans="1:16" x14ac:dyDescent="0.25">
      <c r="A172" s="38" t="s">
        <v>46</v>
      </c>
      <c r="B172" s="38" t="s">
        <v>35</v>
      </c>
      <c r="C172" s="38"/>
      <c r="D172" s="2">
        <f t="shared" si="47"/>
        <v>0</v>
      </c>
      <c r="E172" s="2">
        <f t="shared" si="43"/>
        <v>0</v>
      </c>
      <c r="F172" s="2">
        <f t="shared" si="48"/>
        <v>0</v>
      </c>
      <c r="G172" s="2">
        <f t="shared" si="45"/>
        <v>0</v>
      </c>
      <c r="J172" s="38" t="s">
        <v>46</v>
      </c>
      <c r="K172" s="38" t="s">
        <v>35</v>
      </c>
      <c r="L172" s="38"/>
      <c r="M172" s="2">
        <f t="shared" si="49"/>
        <v>0</v>
      </c>
      <c r="N172" s="2">
        <f t="shared" si="44"/>
        <v>0</v>
      </c>
      <c r="O172" s="2">
        <f t="shared" si="50"/>
        <v>0</v>
      </c>
      <c r="P172" s="2">
        <f t="shared" si="46"/>
        <v>0</v>
      </c>
    </row>
    <row r="173" spans="1:16" x14ac:dyDescent="0.25">
      <c r="A173" s="38" t="s">
        <v>46</v>
      </c>
      <c r="B173" s="38" t="s">
        <v>35</v>
      </c>
      <c r="C173" s="38"/>
      <c r="D173" s="2">
        <f t="shared" si="47"/>
        <v>0</v>
      </c>
      <c r="E173" s="2">
        <f t="shared" si="43"/>
        <v>0</v>
      </c>
      <c r="F173" s="2">
        <f t="shared" si="48"/>
        <v>0</v>
      </c>
      <c r="G173" s="2">
        <f t="shared" si="45"/>
        <v>0</v>
      </c>
      <c r="J173" s="38" t="s">
        <v>46</v>
      </c>
      <c r="K173" s="38" t="s">
        <v>35</v>
      </c>
      <c r="L173" s="38"/>
      <c r="M173" s="2">
        <f t="shared" si="49"/>
        <v>0</v>
      </c>
      <c r="N173" s="2">
        <f t="shared" si="44"/>
        <v>0</v>
      </c>
      <c r="O173" s="2">
        <f t="shared" si="50"/>
        <v>0</v>
      </c>
      <c r="P173" s="2">
        <f t="shared" si="46"/>
        <v>0</v>
      </c>
    </row>
    <row r="174" spans="1:16" x14ac:dyDescent="0.25">
      <c r="A174" s="38" t="s">
        <v>46</v>
      </c>
      <c r="B174" s="38" t="s">
        <v>35</v>
      </c>
      <c r="C174" s="38"/>
      <c r="D174" s="2">
        <f t="shared" si="47"/>
        <v>0</v>
      </c>
      <c r="E174" s="2">
        <f t="shared" si="43"/>
        <v>0</v>
      </c>
      <c r="F174" s="2">
        <f t="shared" si="48"/>
        <v>0</v>
      </c>
      <c r="G174" s="2">
        <f t="shared" si="45"/>
        <v>0</v>
      </c>
      <c r="J174" s="38" t="s">
        <v>46</v>
      </c>
      <c r="K174" s="38" t="s">
        <v>35</v>
      </c>
      <c r="L174" s="38"/>
      <c r="M174" s="2">
        <f t="shared" si="49"/>
        <v>0</v>
      </c>
      <c r="N174" s="2">
        <f t="shared" si="44"/>
        <v>0</v>
      </c>
      <c r="O174" s="2">
        <f t="shared" si="50"/>
        <v>0</v>
      </c>
      <c r="P174" s="2">
        <f t="shared" si="46"/>
        <v>0</v>
      </c>
    </row>
    <row r="175" spans="1:16" x14ac:dyDescent="0.25">
      <c r="A175" s="38" t="s">
        <v>46</v>
      </c>
      <c r="B175" s="38" t="s">
        <v>35</v>
      </c>
      <c r="C175" s="38"/>
      <c r="D175" s="2">
        <f t="shared" si="47"/>
        <v>0</v>
      </c>
      <c r="E175" s="2">
        <f t="shared" si="43"/>
        <v>0</v>
      </c>
      <c r="F175" s="2">
        <f t="shared" si="48"/>
        <v>0</v>
      </c>
      <c r="G175" s="2">
        <f t="shared" si="45"/>
        <v>0</v>
      </c>
      <c r="J175" s="38" t="s">
        <v>46</v>
      </c>
      <c r="K175" s="38" t="s">
        <v>35</v>
      </c>
      <c r="L175" s="38"/>
      <c r="M175" s="2">
        <f t="shared" si="49"/>
        <v>0</v>
      </c>
      <c r="N175" s="2">
        <f t="shared" si="44"/>
        <v>0</v>
      </c>
      <c r="O175" s="2">
        <f t="shared" si="50"/>
        <v>0</v>
      </c>
      <c r="P175" s="2">
        <f t="shared" si="46"/>
        <v>0</v>
      </c>
    </row>
    <row r="176" spans="1:16" x14ac:dyDescent="0.25">
      <c r="A176" s="38" t="s">
        <v>46</v>
      </c>
      <c r="B176" s="38" t="s">
        <v>35</v>
      </c>
      <c r="C176" s="38"/>
      <c r="D176" s="2">
        <f t="shared" si="47"/>
        <v>0</v>
      </c>
      <c r="E176" s="2">
        <f t="shared" si="43"/>
        <v>0</v>
      </c>
      <c r="F176" s="2">
        <f t="shared" si="48"/>
        <v>0</v>
      </c>
      <c r="G176" s="2">
        <f t="shared" si="45"/>
        <v>0</v>
      </c>
      <c r="J176" s="38" t="s">
        <v>46</v>
      </c>
      <c r="K176" s="38" t="s">
        <v>35</v>
      </c>
      <c r="L176" s="38"/>
      <c r="M176" s="2">
        <f t="shared" si="49"/>
        <v>0</v>
      </c>
      <c r="N176" s="2">
        <f t="shared" si="44"/>
        <v>0</v>
      </c>
      <c r="O176" s="2">
        <f t="shared" si="50"/>
        <v>0</v>
      </c>
      <c r="P176" s="2">
        <f t="shared" si="46"/>
        <v>0</v>
      </c>
    </row>
    <row r="177" spans="1:16" x14ac:dyDescent="0.25">
      <c r="A177" s="38" t="s">
        <v>46</v>
      </c>
      <c r="B177" s="38" t="s">
        <v>35</v>
      </c>
      <c r="C177" s="38"/>
      <c r="D177" s="2">
        <f t="shared" si="47"/>
        <v>0</v>
      </c>
      <c r="E177" s="2">
        <f t="shared" si="43"/>
        <v>0</v>
      </c>
      <c r="F177" s="2">
        <f t="shared" si="48"/>
        <v>0</v>
      </c>
      <c r="G177" s="2">
        <f t="shared" si="45"/>
        <v>0</v>
      </c>
      <c r="J177" s="38" t="s">
        <v>46</v>
      </c>
      <c r="K177" s="38" t="s">
        <v>35</v>
      </c>
      <c r="L177" s="38"/>
      <c r="M177" s="2">
        <f t="shared" si="49"/>
        <v>0</v>
      </c>
      <c r="N177" s="2">
        <f t="shared" si="44"/>
        <v>0</v>
      </c>
      <c r="O177" s="2">
        <f t="shared" si="50"/>
        <v>0</v>
      </c>
      <c r="P177" s="2">
        <f t="shared" si="46"/>
        <v>0</v>
      </c>
    </row>
    <row r="178" spans="1:16" x14ac:dyDescent="0.25">
      <c r="A178" s="38" t="s">
        <v>46</v>
      </c>
      <c r="B178" s="38" t="s">
        <v>35</v>
      </c>
      <c r="C178" s="38"/>
      <c r="D178" s="2">
        <f t="shared" si="47"/>
        <v>0</v>
      </c>
      <c r="E178" s="2">
        <f t="shared" si="43"/>
        <v>0</v>
      </c>
      <c r="F178" s="2">
        <f t="shared" si="48"/>
        <v>0</v>
      </c>
      <c r="G178" s="2">
        <f t="shared" si="45"/>
        <v>0</v>
      </c>
      <c r="J178" s="38" t="s">
        <v>46</v>
      </c>
      <c r="K178" s="38" t="s">
        <v>35</v>
      </c>
      <c r="L178" s="38"/>
      <c r="M178" s="2">
        <f t="shared" si="49"/>
        <v>0</v>
      </c>
      <c r="N178" s="2">
        <f t="shared" si="44"/>
        <v>0</v>
      </c>
      <c r="O178" s="2">
        <f t="shared" si="50"/>
        <v>0</v>
      </c>
      <c r="P178" s="2">
        <f t="shared" si="46"/>
        <v>0</v>
      </c>
    </row>
    <row r="179" spans="1:16" x14ac:dyDescent="0.25">
      <c r="A179" s="38" t="s">
        <v>29</v>
      </c>
      <c r="B179" s="39" t="s">
        <v>38</v>
      </c>
      <c r="C179" s="39"/>
      <c r="D179" s="1"/>
      <c r="E179" s="40">
        <f>G179*$E$1/12</f>
        <v>0</v>
      </c>
      <c r="F179" s="40">
        <f t="shared" ref="F179:F190" si="51">D179+E179</f>
        <v>0</v>
      </c>
      <c r="G179" s="40">
        <f>$G$3</f>
        <v>0</v>
      </c>
      <c r="J179" s="38" t="s">
        <v>29</v>
      </c>
      <c r="K179" s="39" t="s">
        <v>38</v>
      </c>
      <c r="L179" s="39"/>
      <c r="M179" s="1"/>
      <c r="N179" s="40">
        <f>P179*$E$1/12</f>
        <v>0</v>
      </c>
      <c r="O179" s="40">
        <f t="shared" ref="O179:O202" si="52">M179+N179</f>
        <v>0</v>
      </c>
      <c r="P179" s="40">
        <f>$G$3</f>
        <v>0</v>
      </c>
    </row>
    <row r="180" spans="1:16" x14ac:dyDescent="0.25">
      <c r="A180" s="38" t="s">
        <v>45</v>
      </c>
      <c r="B180" s="38" t="s">
        <v>38</v>
      </c>
      <c r="C180" s="38"/>
      <c r="D180" s="38"/>
      <c r="E180" s="2">
        <f t="shared" ref="E180:E209" si="53">G179*$E$1/12</f>
        <v>0</v>
      </c>
      <c r="F180" s="2">
        <f t="shared" si="51"/>
        <v>0</v>
      </c>
      <c r="G180" s="2">
        <f>$G$45</f>
        <v>0</v>
      </c>
      <c r="J180" s="38" t="s">
        <v>45</v>
      </c>
      <c r="K180" s="38" t="s">
        <v>38</v>
      </c>
      <c r="L180" s="38"/>
      <c r="M180" s="38"/>
      <c r="N180" s="2">
        <f t="shared" ref="N180:N209" si="54">P179*$E$1/12</f>
        <v>0</v>
      </c>
      <c r="O180" s="2">
        <f t="shared" si="52"/>
        <v>0</v>
      </c>
      <c r="P180" s="2">
        <f>$G$45</f>
        <v>0</v>
      </c>
    </row>
    <row r="181" spans="1:16" x14ac:dyDescent="0.25">
      <c r="A181" s="38" t="s">
        <v>29</v>
      </c>
      <c r="B181" s="38" t="s">
        <v>38</v>
      </c>
      <c r="C181" s="38"/>
      <c r="D181" s="38"/>
      <c r="E181" s="2">
        <f t="shared" si="53"/>
        <v>0</v>
      </c>
      <c r="F181" s="2">
        <f t="shared" si="51"/>
        <v>0</v>
      </c>
      <c r="G181" s="2">
        <f t="shared" ref="G181:G209" si="55">G180-D181</f>
        <v>0</v>
      </c>
      <c r="J181" s="38" t="s">
        <v>29</v>
      </c>
      <c r="K181" s="38" t="s">
        <v>38</v>
      </c>
      <c r="L181" s="38"/>
      <c r="M181" s="38"/>
      <c r="N181" s="2">
        <f t="shared" si="54"/>
        <v>0</v>
      </c>
      <c r="O181" s="2">
        <f t="shared" si="52"/>
        <v>0</v>
      </c>
      <c r="P181" s="2">
        <f t="shared" ref="P181:P209" si="56">P180-M181</f>
        <v>0</v>
      </c>
    </row>
    <row r="182" spans="1:16" x14ac:dyDescent="0.25">
      <c r="A182" s="38" t="s">
        <v>29</v>
      </c>
      <c r="B182" s="38" t="s">
        <v>38</v>
      </c>
      <c r="C182" s="38"/>
      <c r="D182" s="38"/>
      <c r="E182" s="2">
        <f t="shared" si="53"/>
        <v>0</v>
      </c>
      <c r="F182" s="2">
        <f t="shared" si="51"/>
        <v>0</v>
      </c>
      <c r="G182" s="2">
        <f t="shared" si="55"/>
        <v>0</v>
      </c>
      <c r="J182" s="38" t="s">
        <v>29</v>
      </c>
      <c r="K182" s="38" t="s">
        <v>38</v>
      </c>
      <c r="L182" s="38"/>
      <c r="M182" s="38"/>
      <c r="N182" s="2">
        <f t="shared" si="54"/>
        <v>0</v>
      </c>
      <c r="O182" s="2">
        <f t="shared" si="52"/>
        <v>0</v>
      </c>
      <c r="P182" s="2">
        <f t="shared" si="56"/>
        <v>0</v>
      </c>
    </row>
    <row r="183" spans="1:16" x14ac:dyDescent="0.25">
      <c r="A183" s="38" t="s">
        <v>29</v>
      </c>
      <c r="B183" s="38" t="s">
        <v>38</v>
      </c>
      <c r="C183" s="38"/>
      <c r="D183" s="38"/>
      <c r="E183" s="2">
        <f t="shared" si="53"/>
        <v>0</v>
      </c>
      <c r="F183" s="2">
        <f t="shared" si="51"/>
        <v>0</v>
      </c>
      <c r="G183" s="2">
        <f t="shared" si="55"/>
        <v>0</v>
      </c>
      <c r="J183" s="38" t="s">
        <v>29</v>
      </c>
      <c r="K183" s="38" t="s">
        <v>38</v>
      </c>
      <c r="L183" s="38"/>
      <c r="M183" s="38"/>
      <c r="N183" s="2">
        <f t="shared" si="54"/>
        <v>0</v>
      </c>
      <c r="O183" s="2">
        <f t="shared" si="52"/>
        <v>0</v>
      </c>
      <c r="P183" s="2">
        <f t="shared" si="56"/>
        <v>0</v>
      </c>
    </row>
    <row r="184" spans="1:16" x14ac:dyDescent="0.25">
      <c r="A184" s="38" t="s">
        <v>29</v>
      </c>
      <c r="B184" s="38" t="s">
        <v>38</v>
      </c>
      <c r="C184" s="38"/>
      <c r="D184" s="38"/>
      <c r="E184" s="2">
        <f t="shared" si="53"/>
        <v>0</v>
      </c>
      <c r="F184" s="2">
        <f t="shared" si="51"/>
        <v>0</v>
      </c>
      <c r="G184" s="2">
        <f t="shared" si="55"/>
        <v>0</v>
      </c>
      <c r="J184" s="38" t="s">
        <v>29</v>
      </c>
      <c r="K184" s="38" t="s">
        <v>38</v>
      </c>
      <c r="L184" s="38"/>
      <c r="M184" s="38"/>
      <c r="N184" s="2">
        <f t="shared" si="54"/>
        <v>0</v>
      </c>
      <c r="O184" s="2">
        <f t="shared" si="52"/>
        <v>0</v>
      </c>
      <c r="P184" s="2">
        <f t="shared" si="56"/>
        <v>0</v>
      </c>
    </row>
    <row r="185" spans="1:16" x14ac:dyDescent="0.25">
      <c r="A185" s="38" t="s">
        <v>29</v>
      </c>
      <c r="B185" s="38" t="s">
        <v>38</v>
      </c>
      <c r="C185" s="38"/>
      <c r="D185" s="38"/>
      <c r="E185" s="2">
        <f t="shared" si="53"/>
        <v>0</v>
      </c>
      <c r="F185" s="2">
        <f t="shared" si="51"/>
        <v>0</v>
      </c>
      <c r="G185" s="2">
        <f t="shared" si="55"/>
        <v>0</v>
      </c>
      <c r="J185" s="38" t="s">
        <v>29</v>
      </c>
      <c r="K185" s="38" t="s">
        <v>38</v>
      </c>
      <c r="L185" s="38"/>
      <c r="M185" s="38"/>
      <c r="N185" s="2">
        <f t="shared" si="54"/>
        <v>0</v>
      </c>
      <c r="O185" s="2">
        <f t="shared" si="52"/>
        <v>0</v>
      </c>
      <c r="P185" s="2">
        <f t="shared" si="56"/>
        <v>0</v>
      </c>
    </row>
    <row r="186" spans="1:16" x14ac:dyDescent="0.25">
      <c r="A186" s="38" t="s">
        <v>29</v>
      </c>
      <c r="B186" s="38" t="s">
        <v>37</v>
      </c>
      <c r="C186" s="38"/>
      <c r="D186" s="38"/>
      <c r="E186" s="2">
        <f t="shared" si="53"/>
        <v>0</v>
      </c>
      <c r="F186" s="2">
        <f t="shared" si="51"/>
        <v>0</v>
      </c>
      <c r="G186" s="2">
        <f t="shared" si="55"/>
        <v>0</v>
      </c>
      <c r="J186" s="38" t="s">
        <v>29</v>
      </c>
      <c r="K186" s="38" t="s">
        <v>37</v>
      </c>
      <c r="L186" s="38"/>
      <c r="M186" s="38"/>
      <c r="N186" s="2">
        <f t="shared" si="54"/>
        <v>0</v>
      </c>
      <c r="O186" s="2">
        <f t="shared" si="52"/>
        <v>0</v>
      </c>
      <c r="P186" s="2">
        <f t="shared" si="56"/>
        <v>0</v>
      </c>
    </row>
    <row r="187" spans="1:16" x14ac:dyDescent="0.25">
      <c r="A187" s="38" t="s">
        <v>29</v>
      </c>
      <c r="B187" s="38" t="s">
        <v>37</v>
      </c>
      <c r="C187" s="38"/>
      <c r="D187" s="38"/>
      <c r="E187" s="2">
        <f t="shared" si="53"/>
        <v>0</v>
      </c>
      <c r="F187" s="2">
        <f t="shared" si="51"/>
        <v>0</v>
      </c>
      <c r="G187" s="2">
        <f t="shared" si="55"/>
        <v>0</v>
      </c>
      <c r="J187" s="38" t="s">
        <v>29</v>
      </c>
      <c r="K187" s="38" t="s">
        <v>37</v>
      </c>
      <c r="L187" s="38"/>
      <c r="M187" s="38"/>
      <c r="N187" s="2">
        <f t="shared" si="54"/>
        <v>0</v>
      </c>
      <c r="O187" s="2">
        <f t="shared" si="52"/>
        <v>0</v>
      </c>
      <c r="P187" s="2">
        <f t="shared" si="56"/>
        <v>0</v>
      </c>
    </row>
    <row r="188" spans="1:16" x14ac:dyDescent="0.25">
      <c r="A188" s="38" t="s">
        <v>29</v>
      </c>
      <c r="B188" s="38" t="s">
        <v>37</v>
      </c>
      <c r="C188" s="38"/>
      <c r="D188" s="38"/>
      <c r="E188" s="2">
        <f t="shared" si="53"/>
        <v>0</v>
      </c>
      <c r="F188" s="2">
        <f t="shared" si="51"/>
        <v>0</v>
      </c>
      <c r="G188" s="2">
        <f t="shared" si="55"/>
        <v>0</v>
      </c>
      <c r="J188" s="38" t="s">
        <v>29</v>
      </c>
      <c r="K188" s="38" t="s">
        <v>37</v>
      </c>
      <c r="L188" s="38"/>
      <c r="M188" s="38"/>
      <c r="N188" s="2">
        <f t="shared" si="54"/>
        <v>0</v>
      </c>
      <c r="O188" s="2">
        <f t="shared" si="52"/>
        <v>0</v>
      </c>
      <c r="P188" s="2">
        <f t="shared" si="56"/>
        <v>0</v>
      </c>
    </row>
    <row r="189" spans="1:16" x14ac:dyDescent="0.25">
      <c r="A189" s="38" t="s">
        <v>29</v>
      </c>
      <c r="B189" s="38" t="s">
        <v>37</v>
      </c>
      <c r="C189" s="38"/>
      <c r="D189" s="38"/>
      <c r="E189" s="2">
        <f t="shared" si="53"/>
        <v>0</v>
      </c>
      <c r="F189" s="2">
        <f t="shared" si="51"/>
        <v>0</v>
      </c>
      <c r="G189" s="2">
        <f t="shared" si="55"/>
        <v>0</v>
      </c>
      <c r="J189" s="38" t="s">
        <v>29</v>
      </c>
      <c r="K189" s="38" t="s">
        <v>37</v>
      </c>
      <c r="L189" s="38"/>
      <c r="M189" s="38"/>
      <c r="N189" s="2">
        <f t="shared" si="54"/>
        <v>0</v>
      </c>
      <c r="O189" s="2">
        <f t="shared" si="52"/>
        <v>0</v>
      </c>
      <c r="P189" s="2">
        <f t="shared" si="56"/>
        <v>0</v>
      </c>
    </row>
    <row r="190" spans="1:16" x14ac:dyDescent="0.25">
      <c r="A190" s="38" t="s">
        <v>29</v>
      </c>
      <c r="B190" s="38" t="s">
        <v>37</v>
      </c>
      <c r="C190" s="38"/>
      <c r="D190" s="2"/>
      <c r="E190" s="2">
        <f t="shared" si="53"/>
        <v>0</v>
      </c>
      <c r="F190" s="2">
        <f t="shared" si="51"/>
        <v>0</v>
      </c>
      <c r="G190" s="2">
        <f t="shared" si="55"/>
        <v>0</v>
      </c>
      <c r="J190" s="38" t="s">
        <v>29</v>
      </c>
      <c r="K190" s="38" t="s">
        <v>37</v>
      </c>
      <c r="L190" s="38"/>
      <c r="M190" s="2"/>
      <c r="N190" s="2">
        <f t="shared" si="54"/>
        <v>0</v>
      </c>
      <c r="O190" s="2">
        <f t="shared" si="52"/>
        <v>0</v>
      </c>
      <c r="P190" s="2">
        <f t="shared" si="56"/>
        <v>0</v>
      </c>
    </row>
    <row r="191" spans="1:16" x14ac:dyDescent="0.25">
      <c r="A191" s="38" t="s">
        <v>29</v>
      </c>
      <c r="B191" s="38" t="s">
        <v>37</v>
      </c>
      <c r="C191" s="38"/>
      <c r="D191" s="2">
        <f t="shared" ref="D191:D209" si="57">F191-E191</f>
        <v>0</v>
      </c>
      <c r="E191" s="2">
        <f t="shared" si="53"/>
        <v>0</v>
      </c>
      <c r="F191" s="2">
        <f t="shared" ref="F191:F209" si="58">$F$3</f>
        <v>0</v>
      </c>
      <c r="G191" s="2">
        <f t="shared" si="55"/>
        <v>0</v>
      </c>
      <c r="J191" s="38" t="s">
        <v>29</v>
      </c>
      <c r="K191" s="38" t="s">
        <v>37</v>
      </c>
      <c r="L191" s="38"/>
      <c r="M191" s="2"/>
      <c r="N191" s="2">
        <f t="shared" si="54"/>
        <v>0</v>
      </c>
      <c r="O191" s="2">
        <f t="shared" si="52"/>
        <v>0</v>
      </c>
      <c r="P191" s="2">
        <f t="shared" si="56"/>
        <v>0</v>
      </c>
    </row>
    <row r="192" spans="1:16" x14ac:dyDescent="0.25">
      <c r="A192" s="38" t="s">
        <v>29</v>
      </c>
      <c r="B192" s="38" t="s">
        <v>37</v>
      </c>
      <c r="C192" s="38"/>
      <c r="D192" s="2">
        <f t="shared" si="57"/>
        <v>0</v>
      </c>
      <c r="E192" s="2">
        <f t="shared" si="53"/>
        <v>0</v>
      </c>
      <c r="F192" s="2">
        <f t="shared" si="58"/>
        <v>0</v>
      </c>
      <c r="G192" s="2">
        <f t="shared" si="55"/>
        <v>0</v>
      </c>
      <c r="J192" s="38" t="s">
        <v>29</v>
      </c>
      <c r="K192" s="38" t="s">
        <v>37</v>
      </c>
      <c r="L192" s="38"/>
      <c r="M192" s="2"/>
      <c r="N192" s="2">
        <f t="shared" si="54"/>
        <v>0</v>
      </c>
      <c r="O192" s="2">
        <f t="shared" si="52"/>
        <v>0</v>
      </c>
      <c r="P192" s="2">
        <f t="shared" si="56"/>
        <v>0</v>
      </c>
    </row>
    <row r="193" spans="1:16" x14ac:dyDescent="0.25">
      <c r="A193" s="38" t="s">
        <v>29</v>
      </c>
      <c r="B193" s="38" t="s">
        <v>37</v>
      </c>
      <c r="C193" s="38"/>
      <c r="D193" s="2">
        <f t="shared" si="57"/>
        <v>0</v>
      </c>
      <c r="E193" s="2">
        <f t="shared" si="53"/>
        <v>0</v>
      </c>
      <c r="F193" s="2">
        <f t="shared" si="58"/>
        <v>0</v>
      </c>
      <c r="G193" s="2">
        <f t="shared" si="55"/>
        <v>0</v>
      </c>
      <c r="J193" s="38" t="s">
        <v>29</v>
      </c>
      <c r="K193" s="38" t="s">
        <v>37</v>
      </c>
      <c r="L193" s="38"/>
      <c r="M193" s="2"/>
      <c r="N193" s="2">
        <f t="shared" si="54"/>
        <v>0</v>
      </c>
      <c r="O193" s="2">
        <f t="shared" si="52"/>
        <v>0</v>
      </c>
      <c r="P193" s="2">
        <f t="shared" si="56"/>
        <v>0</v>
      </c>
    </row>
    <row r="194" spans="1:16" x14ac:dyDescent="0.25">
      <c r="A194" s="38" t="s">
        <v>29</v>
      </c>
      <c r="B194" s="38" t="s">
        <v>37</v>
      </c>
      <c r="C194" s="38"/>
      <c r="D194" s="2">
        <f t="shared" si="57"/>
        <v>0</v>
      </c>
      <c r="E194" s="2">
        <f t="shared" si="53"/>
        <v>0</v>
      </c>
      <c r="F194" s="2">
        <f t="shared" si="58"/>
        <v>0</v>
      </c>
      <c r="G194" s="2">
        <f t="shared" si="55"/>
        <v>0</v>
      </c>
      <c r="J194" s="38" t="s">
        <v>29</v>
      </c>
      <c r="K194" s="38" t="s">
        <v>37</v>
      </c>
      <c r="L194" s="38"/>
      <c r="M194" s="2"/>
      <c r="N194" s="2">
        <f t="shared" si="54"/>
        <v>0</v>
      </c>
      <c r="O194" s="2">
        <f t="shared" si="52"/>
        <v>0</v>
      </c>
      <c r="P194" s="2">
        <f t="shared" si="56"/>
        <v>0</v>
      </c>
    </row>
    <row r="195" spans="1:16" x14ac:dyDescent="0.25">
      <c r="A195" s="38" t="s">
        <v>29</v>
      </c>
      <c r="B195" s="38" t="s">
        <v>37</v>
      </c>
      <c r="C195" s="38"/>
      <c r="D195" s="2">
        <f t="shared" si="57"/>
        <v>0</v>
      </c>
      <c r="E195" s="2">
        <f t="shared" si="53"/>
        <v>0</v>
      </c>
      <c r="F195" s="2">
        <f t="shared" si="58"/>
        <v>0</v>
      </c>
      <c r="G195" s="2">
        <f t="shared" si="55"/>
        <v>0</v>
      </c>
      <c r="J195" s="38" t="s">
        <v>29</v>
      </c>
      <c r="K195" s="38" t="s">
        <v>37</v>
      </c>
      <c r="L195" s="38"/>
      <c r="M195" s="2"/>
      <c r="N195" s="2">
        <f t="shared" si="54"/>
        <v>0</v>
      </c>
      <c r="O195" s="2">
        <f t="shared" si="52"/>
        <v>0</v>
      </c>
      <c r="P195" s="2">
        <f t="shared" si="56"/>
        <v>0</v>
      </c>
    </row>
    <row r="196" spans="1:16" x14ac:dyDescent="0.25">
      <c r="A196" s="38" t="s">
        <v>29</v>
      </c>
      <c r="B196" s="38" t="s">
        <v>37</v>
      </c>
      <c r="C196" s="38"/>
      <c r="D196" s="2">
        <f t="shared" si="57"/>
        <v>0</v>
      </c>
      <c r="E196" s="2">
        <f t="shared" si="53"/>
        <v>0</v>
      </c>
      <c r="F196" s="2">
        <f t="shared" si="58"/>
        <v>0</v>
      </c>
      <c r="G196" s="2">
        <f t="shared" si="55"/>
        <v>0</v>
      </c>
      <c r="J196" s="38" t="s">
        <v>29</v>
      </c>
      <c r="K196" s="38" t="s">
        <v>37</v>
      </c>
      <c r="L196" s="38"/>
      <c r="M196" s="2"/>
      <c r="N196" s="2">
        <f t="shared" si="54"/>
        <v>0</v>
      </c>
      <c r="O196" s="2">
        <f t="shared" si="52"/>
        <v>0</v>
      </c>
      <c r="P196" s="2">
        <f t="shared" si="56"/>
        <v>0</v>
      </c>
    </row>
    <row r="197" spans="1:16" x14ac:dyDescent="0.25">
      <c r="A197" s="38" t="s">
        <v>29</v>
      </c>
      <c r="B197" s="38" t="s">
        <v>37</v>
      </c>
      <c r="C197" s="38"/>
      <c r="D197" s="2">
        <f t="shared" si="57"/>
        <v>0</v>
      </c>
      <c r="E197" s="2">
        <f t="shared" si="53"/>
        <v>0</v>
      </c>
      <c r="F197" s="2">
        <f t="shared" si="58"/>
        <v>0</v>
      </c>
      <c r="G197" s="2">
        <f t="shared" si="55"/>
        <v>0</v>
      </c>
      <c r="J197" s="38" t="s">
        <v>29</v>
      </c>
      <c r="K197" s="38" t="s">
        <v>37</v>
      </c>
      <c r="L197" s="38"/>
      <c r="M197" s="2"/>
      <c r="N197" s="2">
        <f t="shared" si="54"/>
        <v>0</v>
      </c>
      <c r="O197" s="2">
        <f t="shared" si="52"/>
        <v>0</v>
      </c>
      <c r="P197" s="2">
        <f t="shared" si="56"/>
        <v>0</v>
      </c>
    </row>
    <row r="198" spans="1:16" x14ac:dyDescent="0.25">
      <c r="A198" s="38" t="s">
        <v>29</v>
      </c>
      <c r="B198" s="38" t="s">
        <v>35</v>
      </c>
      <c r="C198" s="38"/>
      <c r="D198" s="2">
        <f t="shared" si="57"/>
        <v>0</v>
      </c>
      <c r="E198" s="2">
        <f t="shared" si="53"/>
        <v>0</v>
      </c>
      <c r="F198" s="2">
        <f t="shared" si="58"/>
        <v>0</v>
      </c>
      <c r="G198" s="2">
        <f t="shared" si="55"/>
        <v>0</v>
      </c>
      <c r="J198" s="38" t="s">
        <v>29</v>
      </c>
      <c r="K198" s="38" t="s">
        <v>35</v>
      </c>
      <c r="L198" s="38"/>
      <c r="M198" s="2"/>
      <c r="N198" s="2">
        <f t="shared" si="54"/>
        <v>0</v>
      </c>
      <c r="O198" s="2">
        <f t="shared" si="52"/>
        <v>0</v>
      </c>
      <c r="P198" s="2">
        <f t="shared" si="56"/>
        <v>0</v>
      </c>
    </row>
    <row r="199" spans="1:16" x14ac:dyDescent="0.25">
      <c r="A199" s="38" t="s">
        <v>29</v>
      </c>
      <c r="B199" s="38" t="s">
        <v>35</v>
      </c>
      <c r="C199" s="38"/>
      <c r="D199" s="2">
        <f t="shared" si="57"/>
        <v>0</v>
      </c>
      <c r="E199" s="2">
        <f t="shared" si="53"/>
        <v>0</v>
      </c>
      <c r="F199" s="2">
        <f t="shared" si="58"/>
        <v>0</v>
      </c>
      <c r="G199" s="2">
        <f t="shared" si="55"/>
        <v>0</v>
      </c>
      <c r="J199" s="38" t="s">
        <v>29</v>
      </c>
      <c r="K199" s="38" t="s">
        <v>35</v>
      </c>
      <c r="L199" s="38"/>
      <c r="M199" s="2"/>
      <c r="N199" s="2">
        <f t="shared" si="54"/>
        <v>0</v>
      </c>
      <c r="O199" s="2">
        <f t="shared" si="52"/>
        <v>0</v>
      </c>
      <c r="P199" s="2">
        <f t="shared" si="56"/>
        <v>0</v>
      </c>
    </row>
    <row r="200" spans="1:16" x14ac:dyDescent="0.25">
      <c r="A200" s="38" t="s">
        <v>29</v>
      </c>
      <c r="B200" s="38" t="s">
        <v>35</v>
      </c>
      <c r="C200" s="38"/>
      <c r="D200" s="2">
        <f t="shared" si="57"/>
        <v>0</v>
      </c>
      <c r="E200" s="2">
        <f t="shared" si="53"/>
        <v>0</v>
      </c>
      <c r="F200" s="2">
        <f t="shared" si="58"/>
        <v>0</v>
      </c>
      <c r="G200" s="2">
        <f t="shared" si="55"/>
        <v>0</v>
      </c>
      <c r="J200" s="38" t="s">
        <v>29</v>
      </c>
      <c r="K200" s="38" t="s">
        <v>35</v>
      </c>
      <c r="L200" s="38"/>
      <c r="M200" s="2"/>
      <c r="N200" s="2">
        <f t="shared" si="54"/>
        <v>0</v>
      </c>
      <c r="O200" s="2">
        <f t="shared" si="52"/>
        <v>0</v>
      </c>
      <c r="P200" s="2">
        <f t="shared" si="56"/>
        <v>0</v>
      </c>
    </row>
    <row r="201" spans="1:16" x14ac:dyDescent="0.25">
      <c r="A201" s="38" t="s">
        <v>29</v>
      </c>
      <c r="B201" s="38" t="s">
        <v>35</v>
      </c>
      <c r="C201" s="38"/>
      <c r="D201" s="2">
        <f t="shared" si="57"/>
        <v>0</v>
      </c>
      <c r="E201" s="2">
        <f t="shared" si="53"/>
        <v>0</v>
      </c>
      <c r="F201" s="2">
        <f t="shared" si="58"/>
        <v>0</v>
      </c>
      <c r="G201" s="2">
        <f t="shared" si="55"/>
        <v>0</v>
      </c>
      <c r="J201" s="38" t="s">
        <v>29</v>
      </c>
      <c r="K201" s="38" t="s">
        <v>35</v>
      </c>
      <c r="L201" s="38"/>
      <c r="M201" s="2"/>
      <c r="N201" s="2">
        <f t="shared" si="54"/>
        <v>0</v>
      </c>
      <c r="O201" s="2">
        <f t="shared" si="52"/>
        <v>0</v>
      </c>
      <c r="P201" s="2">
        <f t="shared" si="56"/>
        <v>0</v>
      </c>
    </row>
    <row r="202" spans="1:16" x14ac:dyDescent="0.25">
      <c r="A202" s="38" t="s">
        <v>29</v>
      </c>
      <c r="B202" s="38" t="s">
        <v>35</v>
      </c>
      <c r="C202" s="38"/>
      <c r="D202" s="2">
        <f t="shared" si="57"/>
        <v>0</v>
      </c>
      <c r="E202" s="2">
        <f t="shared" si="53"/>
        <v>0</v>
      </c>
      <c r="F202" s="2">
        <f t="shared" si="58"/>
        <v>0</v>
      </c>
      <c r="G202" s="2">
        <f t="shared" si="55"/>
        <v>0</v>
      </c>
      <c r="J202" s="38" t="s">
        <v>29</v>
      </c>
      <c r="K202" s="38" t="s">
        <v>35</v>
      </c>
      <c r="L202" s="38"/>
      <c r="M202" s="2"/>
      <c r="N202" s="2">
        <f t="shared" si="54"/>
        <v>0</v>
      </c>
      <c r="O202" s="2">
        <f t="shared" si="52"/>
        <v>0</v>
      </c>
      <c r="P202" s="2">
        <f t="shared" si="56"/>
        <v>0</v>
      </c>
    </row>
    <row r="203" spans="1:16" x14ac:dyDescent="0.25">
      <c r="A203" s="38" t="s">
        <v>29</v>
      </c>
      <c r="B203" s="38" t="s">
        <v>35</v>
      </c>
      <c r="C203" s="38"/>
      <c r="D203" s="2">
        <f t="shared" si="57"/>
        <v>0</v>
      </c>
      <c r="E203" s="2">
        <f t="shared" si="53"/>
        <v>0</v>
      </c>
      <c r="F203" s="2">
        <f t="shared" si="58"/>
        <v>0</v>
      </c>
      <c r="G203" s="2">
        <f t="shared" si="55"/>
        <v>0</v>
      </c>
      <c r="J203" s="38" t="s">
        <v>29</v>
      </c>
      <c r="K203" s="38" t="s">
        <v>35</v>
      </c>
      <c r="L203" s="38"/>
      <c r="M203" s="2">
        <f t="shared" ref="M203:M209" si="59">O203-N203</f>
        <v>0</v>
      </c>
      <c r="N203" s="2">
        <f t="shared" si="54"/>
        <v>0</v>
      </c>
      <c r="O203" s="2">
        <f t="shared" ref="O203:O209" si="60">$O$3</f>
        <v>0</v>
      </c>
      <c r="P203" s="2">
        <f t="shared" si="56"/>
        <v>0</v>
      </c>
    </row>
    <row r="204" spans="1:16" x14ac:dyDescent="0.25">
      <c r="A204" s="38" t="s">
        <v>29</v>
      </c>
      <c r="B204" s="38" t="s">
        <v>35</v>
      </c>
      <c r="C204" s="38"/>
      <c r="D204" s="2">
        <f t="shared" si="57"/>
        <v>0</v>
      </c>
      <c r="E204" s="2">
        <f t="shared" si="53"/>
        <v>0</v>
      </c>
      <c r="F204" s="2">
        <f t="shared" si="58"/>
        <v>0</v>
      </c>
      <c r="G204" s="2">
        <f t="shared" si="55"/>
        <v>0</v>
      </c>
      <c r="J204" s="38" t="s">
        <v>29</v>
      </c>
      <c r="K204" s="38" t="s">
        <v>35</v>
      </c>
      <c r="L204" s="38"/>
      <c r="M204" s="2">
        <f t="shared" si="59"/>
        <v>0</v>
      </c>
      <c r="N204" s="2">
        <f t="shared" si="54"/>
        <v>0</v>
      </c>
      <c r="O204" s="2">
        <f t="shared" si="60"/>
        <v>0</v>
      </c>
      <c r="P204" s="2">
        <f t="shared" si="56"/>
        <v>0</v>
      </c>
    </row>
    <row r="205" spans="1:16" x14ac:dyDescent="0.25">
      <c r="A205" s="38" t="s">
        <v>29</v>
      </c>
      <c r="B205" s="38" t="s">
        <v>35</v>
      </c>
      <c r="C205" s="38"/>
      <c r="D205" s="2">
        <f t="shared" si="57"/>
        <v>0</v>
      </c>
      <c r="E205" s="2">
        <f t="shared" si="53"/>
        <v>0</v>
      </c>
      <c r="F205" s="2">
        <f t="shared" si="58"/>
        <v>0</v>
      </c>
      <c r="G205" s="2">
        <f t="shared" si="55"/>
        <v>0</v>
      </c>
      <c r="J205" s="38" t="s">
        <v>29</v>
      </c>
      <c r="K205" s="38" t="s">
        <v>35</v>
      </c>
      <c r="L205" s="38"/>
      <c r="M205" s="2">
        <f t="shared" si="59"/>
        <v>0</v>
      </c>
      <c r="N205" s="2">
        <f t="shared" si="54"/>
        <v>0</v>
      </c>
      <c r="O205" s="2">
        <f t="shared" si="60"/>
        <v>0</v>
      </c>
      <c r="P205" s="2">
        <f t="shared" si="56"/>
        <v>0</v>
      </c>
    </row>
    <row r="206" spans="1:16" x14ac:dyDescent="0.25">
      <c r="A206" s="38" t="s">
        <v>29</v>
      </c>
      <c r="B206" s="38" t="s">
        <v>35</v>
      </c>
      <c r="C206" s="38"/>
      <c r="D206" s="2">
        <f t="shared" si="57"/>
        <v>0</v>
      </c>
      <c r="E206" s="2">
        <f t="shared" si="53"/>
        <v>0</v>
      </c>
      <c r="F206" s="2">
        <f t="shared" si="58"/>
        <v>0</v>
      </c>
      <c r="G206" s="2">
        <f t="shared" si="55"/>
        <v>0</v>
      </c>
      <c r="J206" s="38" t="s">
        <v>29</v>
      </c>
      <c r="K206" s="38" t="s">
        <v>35</v>
      </c>
      <c r="L206" s="38"/>
      <c r="M206" s="2">
        <f t="shared" si="59"/>
        <v>0</v>
      </c>
      <c r="N206" s="2">
        <f t="shared" si="54"/>
        <v>0</v>
      </c>
      <c r="O206" s="2">
        <f t="shared" si="60"/>
        <v>0</v>
      </c>
      <c r="P206" s="2">
        <f t="shared" si="56"/>
        <v>0</v>
      </c>
    </row>
    <row r="207" spans="1:16" x14ac:dyDescent="0.25">
      <c r="A207" s="38" t="s">
        <v>29</v>
      </c>
      <c r="B207" s="38" t="s">
        <v>35</v>
      </c>
      <c r="C207" s="38"/>
      <c r="D207" s="2">
        <f t="shared" si="57"/>
        <v>0</v>
      </c>
      <c r="E207" s="2">
        <f t="shared" si="53"/>
        <v>0</v>
      </c>
      <c r="F207" s="2">
        <f t="shared" si="58"/>
        <v>0</v>
      </c>
      <c r="G207" s="2">
        <f t="shared" si="55"/>
        <v>0</v>
      </c>
      <c r="J207" s="38" t="s">
        <v>29</v>
      </c>
      <c r="K207" s="38" t="s">
        <v>35</v>
      </c>
      <c r="L207" s="38"/>
      <c r="M207" s="2">
        <f t="shared" si="59"/>
        <v>0</v>
      </c>
      <c r="N207" s="2">
        <f t="shared" si="54"/>
        <v>0</v>
      </c>
      <c r="O207" s="2">
        <f t="shared" si="60"/>
        <v>0</v>
      </c>
      <c r="P207" s="2">
        <f t="shared" si="56"/>
        <v>0</v>
      </c>
    </row>
    <row r="208" spans="1:16" x14ac:dyDescent="0.25">
      <c r="A208" s="38" t="s">
        <v>29</v>
      </c>
      <c r="B208" s="38" t="s">
        <v>35</v>
      </c>
      <c r="C208" s="38"/>
      <c r="D208" s="2">
        <f t="shared" si="57"/>
        <v>0</v>
      </c>
      <c r="E208" s="2">
        <f t="shared" si="53"/>
        <v>0</v>
      </c>
      <c r="F208" s="2">
        <f t="shared" si="58"/>
        <v>0</v>
      </c>
      <c r="G208" s="2">
        <f t="shared" si="55"/>
        <v>0</v>
      </c>
      <c r="J208" s="38" t="s">
        <v>29</v>
      </c>
      <c r="K208" s="38" t="s">
        <v>35</v>
      </c>
      <c r="L208" s="38"/>
      <c r="M208" s="2">
        <f t="shared" si="59"/>
        <v>0</v>
      </c>
      <c r="N208" s="2">
        <f t="shared" si="54"/>
        <v>0</v>
      </c>
      <c r="O208" s="2">
        <f t="shared" si="60"/>
        <v>0</v>
      </c>
      <c r="P208" s="2">
        <f t="shared" si="56"/>
        <v>0</v>
      </c>
    </row>
    <row r="209" spans="1:16" x14ac:dyDescent="0.25">
      <c r="A209" s="38" t="s">
        <v>29</v>
      </c>
      <c r="B209" s="38" t="s">
        <v>35</v>
      </c>
      <c r="C209" s="38"/>
      <c r="D209" s="2">
        <f t="shared" si="57"/>
        <v>0</v>
      </c>
      <c r="E209" s="2">
        <f t="shared" si="53"/>
        <v>0</v>
      </c>
      <c r="F209" s="2">
        <f t="shared" si="58"/>
        <v>0</v>
      </c>
      <c r="G209" s="2">
        <f t="shared" si="55"/>
        <v>0</v>
      </c>
      <c r="J209" s="38" t="s">
        <v>29</v>
      </c>
      <c r="K209" s="38" t="s">
        <v>35</v>
      </c>
      <c r="L209" s="38"/>
      <c r="M209" s="2">
        <f t="shared" si="59"/>
        <v>0</v>
      </c>
      <c r="N209" s="2">
        <f t="shared" si="54"/>
        <v>0</v>
      </c>
      <c r="O209" s="2">
        <f t="shared" si="60"/>
        <v>0</v>
      </c>
      <c r="P209" s="2">
        <f t="shared" si="56"/>
        <v>0</v>
      </c>
    </row>
    <row r="210" spans="1:16" x14ac:dyDescent="0.25">
      <c r="A210" s="38" t="s">
        <v>44</v>
      </c>
      <c r="B210" s="39" t="s">
        <v>38</v>
      </c>
      <c r="C210" s="39"/>
      <c r="D210" s="1"/>
      <c r="E210" s="40">
        <f>G210*$E$1/12</f>
        <v>0</v>
      </c>
      <c r="F210" s="40">
        <f t="shared" ref="F210:F221" si="61">D210+E210</f>
        <v>0</v>
      </c>
      <c r="G210" s="40">
        <f>$G$3</f>
        <v>0</v>
      </c>
      <c r="J210" s="38" t="s">
        <v>44</v>
      </c>
      <c r="K210" s="39" t="s">
        <v>38</v>
      </c>
      <c r="L210" s="39"/>
      <c r="M210" s="1"/>
      <c r="N210" s="40">
        <f>P210*$E$1/12</f>
        <v>0</v>
      </c>
      <c r="O210" s="40">
        <f t="shared" ref="O210:O233" si="62">M210+N210</f>
        <v>0</v>
      </c>
      <c r="P210" s="40">
        <f>$G$3</f>
        <v>0</v>
      </c>
    </row>
    <row r="211" spans="1:16" x14ac:dyDescent="0.25">
      <c r="A211" s="38" t="s">
        <v>44</v>
      </c>
      <c r="B211" s="38" t="s">
        <v>38</v>
      </c>
      <c r="C211" s="38"/>
      <c r="D211" s="38"/>
      <c r="E211" s="2">
        <f t="shared" ref="E211:E239" si="63">G210*$E$1/12</f>
        <v>0</v>
      </c>
      <c r="F211" s="2">
        <f t="shared" si="61"/>
        <v>0</v>
      </c>
      <c r="G211" s="2">
        <f>$G$45</f>
        <v>0</v>
      </c>
      <c r="J211" s="38" t="s">
        <v>44</v>
      </c>
      <c r="K211" s="38" t="s">
        <v>38</v>
      </c>
      <c r="L211" s="38"/>
      <c r="M211" s="38"/>
      <c r="N211" s="2">
        <f t="shared" ref="N211:N239" si="64">P210*$E$1/12</f>
        <v>0</v>
      </c>
      <c r="O211" s="2">
        <f t="shared" si="62"/>
        <v>0</v>
      </c>
      <c r="P211" s="2">
        <f>$G$45</f>
        <v>0</v>
      </c>
    </row>
    <row r="212" spans="1:16" x14ac:dyDescent="0.25">
      <c r="A212" s="38" t="s">
        <v>43</v>
      </c>
      <c r="B212" s="38" t="s">
        <v>38</v>
      </c>
      <c r="C212" s="38"/>
      <c r="D212" s="38"/>
      <c r="E212" s="2">
        <f t="shared" si="63"/>
        <v>0</v>
      </c>
      <c r="F212" s="2">
        <f t="shared" si="61"/>
        <v>0</v>
      </c>
      <c r="G212" s="2">
        <f t="shared" ref="G212:G239" si="65">G211-D212</f>
        <v>0</v>
      </c>
      <c r="J212" s="38" t="s">
        <v>43</v>
      </c>
      <c r="K212" s="38" t="s">
        <v>38</v>
      </c>
      <c r="L212" s="38"/>
      <c r="M212" s="38"/>
      <c r="N212" s="2">
        <f t="shared" si="64"/>
        <v>0</v>
      </c>
      <c r="O212" s="2">
        <f t="shared" si="62"/>
        <v>0</v>
      </c>
      <c r="P212" s="2">
        <f t="shared" ref="P212:P239" si="66">P211-M212</f>
        <v>0</v>
      </c>
    </row>
    <row r="213" spans="1:16" x14ac:dyDescent="0.25">
      <c r="A213" s="38" t="s">
        <v>43</v>
      </c>
      <c r="B213" s="38" t="s">
        <v>38</v>
      </c>
      <c r="C213" s="38"/>
      <c r="D213" s="38"/>
      <c r="E213" s="2">
        <f t="shared" si="63"/>
        <v>0</v>
      </c>
      <c r="F213" s="2">
        <f t="shared" si="61"/>
        <v>0</v>
      </c>
      <c r="G213" s="2">
        <f t="shared" si="65"/>
        <v>0</v>
      </c>
      <c r="J213" s="38" t="s">
        <v>43</v>
      </c>
      <c r="K213" s="38" t="s">
        <v>38</v>
      </c>
      <c r="L213" s="38"/>
      <c r="M213" s="38"/>
      <c r="N213" s="2">
        <f t="shared" si="64"/>
        <v>0</v>
      </c>
      <c r="O213" s="2">
        <f t="shared" si="62"/>
        <v>0</v>
      </c>
      <c r="P213" s="2">
        <f t="shared" si="66"/>
        <v>0</v>
      </c>
    </row>
    <row r="214" spans="1:16" x14ac:dyDescent="0.25">
      <c r="A214" s="38" t="s">
        <v>43</v>
      </c>
      <c r="B214" s="38" t="s">
        <v>38</v>
      </c>
      <c r="C214" s="38"/>
      <c r="D214" s="38"/>
      <c r="E214" s="2">
        <f t="shared" si="63"/>
        <v>0</v>
      </c>
      <c r="F214" s="2">
        <f t="shared" si="61"/>
        <v>0</v>
      </c>
      <c r="G214" s="2">
        <f t="shared" si="65"/>
        <v>0</v>
      </c>
      <c r="J214" s="38" t="s">
        <v>43</v>
      </c>
      <c r="K214" s="38" t="s">
        <v>38</v>
      </c>
      <c r="L214" s="38"/>
      <c r="M214" s="38"/>
      <c r="N214" s="2">
        <f t="shared" si="64"/>
        <v>0</v>
      </c>
      <c r="O214" s="2">
        <f t="shared" si="62"/>
        <v>0</v>
      </c>
      <c r="P214" s="2">
        <f t="shared" si="66"/>
        <v>0</v>
      </c>
    </row>
    <row r="215" spans="1:16" x14ac:dyDescent="0.25">
      <c r="A215" s="38" t="s">
        <v>43</v>
      </c>
      <c r="B215" s="38" t="s">
        <v>38</v>
      </c>
      <c r="C215" s="38"/>
      <c r="D215" s="38"/>
      <c r="E215" s="2">
        <f t="shared" si="63"/>
        <v>0</v>
      </c>
      <c r="F215" s="2">
        <f t="shared" si="61"/>
        <v>0</v>
      </c>
      <c r="G215" s="2">
        <f t="shared" si="65"/>
        <v>0</v>
      </c>
      <c r="J215" s="38" t="s">
        <v>43</v>
      </c>
      <c r="K215" s="38" t="s">
        <v>38</v>
      </c>
      <c r="L215" s="38"/>
      <c r="M215" s="38"/>
      <c r="N215" s="2">
        <f t="shared" si="64"/>
        <v>0</v>
      </c>
      <c r="O215" s="2">
        <f t="shared" si="62"/>
        <v>0</v>
      </c>
      <c r="P215" s="2">
        <f t="shared" si="66"/>
        <v>0</v>
      </c>
    </row>
    <row r="216" spans="1:16" x14ac:dyDescent="0.25">
      <c r="A216" s="38" t="s">
        <v>43</v>
      </c>
      <c r="B216" s="38" t="s">
        <v>37</v>
      </c>
      <c r="C216" s="38"/>
      <c r="D216" s="38"/>
      <c r="E216" s="2">
        <f t="shared" si="63"/>
        <v>0</v>
      </c>
      <c r="F216" s="2">
        <f t="shared" si="61"/>
        <v>0</v>
      </c>
      <c r="G216" s="2">
        <f t="shared" si="65"/>
        <v>0</v>
      </c>
      <c r="J216" s="38" t="s">
        <v>43</v>
      </c>
      <c r="K216" s="38" t="s">
        <v>37</v>
      </c>
      <c r="L216" s="38"/>
      <c r="M216" s="38"/>
      <c r="N216" s="2">
        <f t="shared" si="64"/>
        <v>0</v>
      </c>
      <c r="O216" s="2">
        <f t="shared" si="62"/>
        <v>0</v>
      </c>
      <c r="P216" s="2">
        <f t="shared" si="66"/>
        <v>0</v>
      </c>
    </row>
    <row r="217" spans="1:16" x14ac:dyDescent="0.25">
      <c r="A217" s="38" t="s">
        <v>43</v>
      </c>
      <c r="B217" s="38" t="s">
        <v>37</v>
      </c>
      <c r="C217" s="38"/>
      <c r="D217" s="38"/>
      <c r="E217" s="2">
        <f t="shared" si="63"/>
        <v>0</v>
      </c>
      <c r="F217" s="2">
        <f t="shared" si="61"/>
        <v>0</v>
      </c>
      <c r="G217" s="2">
        <f t="shared" si="65"/>
        <v>0</v>
      </c>
      <c r="J217" s="38" t="s">
        <v>43</v>
      </c>
      <c r="K217" s="38" t="s">
        <v>37</v>
      </c>
      <c r="L217" s="38"/>
      <c r="M217" s="38"/>
      <c r="N217" s="2">
        <f t="shared" si="64"/>
        <v>0</v>
      </c>
      <c r="O217" s="2">
        <f t="shared" si="62"/>
        <v>0</v>
      </c>
      <c r="P217" s="2">
        <f t="shared" si="66"/>
        <v>0</v>
      </c>
    </row>
    <row r="218" spans="1:16" x14ac:dyDescent="0.25">
      <c r="A218" s="38" t="s">
        <v>43</v>
      </c>
      <c r="B218" s="38" t="s">
        <v>37</v>
      </c>
      <c r="C218" s="38"/>
      <c r="D218" s="38"/>
      <c r="E218" s="2">
        <f t="shared" si="63"/>
        <v>0</v>
      </c>
      <c r="F218" s="2">
        <f t="shared" si="61"/>
        <v>0</v>
      </c>
      <c r="G218" s="2">
        <f t="shared" si="65"/>
        <v>0</v>
      </c>
      <c r="J218" s="38" t="s">
        <v>43</v>
      </c>
      <c r="K218" s="38" t="s">
        <v>37</v>
      </c>
      <c r="L218" s="38"/>
      <c r="M218" s="38"/>
      <c r="N218" s="2">
        <f t="shared" si="64"/>
        <v>0</v>
      </c>
      <c r="O218" s="2">
        <f t="shared" si="62"/>
        <v>0</v>
      </c>
      <c r="P218" s="2">
        <f t="shared" si="66"/>
        <v>0</v>
      </c>
    </row>
    <row r="219" spans="1:16" x14ac:dyDescent="0.25">
      <c r="A219" s="38" t="s">
        <v>43</v>
      </c>
      <c r="B219" s="38" t="s">
        <v>37</v>
      </c>
      <c r="C219" s="38"/>
      <c r="D219" s="38"/>
      <c r="E219" s="2">
        <f t="shared" si="63"/>
        <v>0</v>
      </c>
      <c r="F219" s="2">
        <f t="shared" si="61"/>
        <v>0</v>
      </c>
      <c r="G219" s="2">
        <f t="shared" si="65"/>
        <v>0</v>
      </c>
      <c r="J219" s="38" t="s">
        <v>43</v>
      </c>
      <c r="K219" s="38" t="s">
        <v>37</v>
      </c>
      <c r="L219" s="38"/>
      <c r="M219" s="38"/>
      <c r="N219" s="2">
        <f t="shared" si="64"/>
        <v>0</v>
      </c>
      <c r="O219" s="2">
        <f t="shared" si="62"/>
        <v>0</v>
      </c>
      <c r="P219" s="2">
        <f t="shared" si="66"/>
        <v>0</v>
      </c>
    </row>
    <row r="220" spans="1:16" x14ac:dyDescent="0.25">
      <c r="A220" s="38" t="s">
        <v>43</v>
      </c>
      <c r="B220" s="38" t="s">
        <v>37</v>
      </c>
      <c r="C220" s="38"/>
      <c r="D220" s="38"/>
      <c r="E220" s="2">
        <f t="shared" si="63"/>
        <v>0</v>
      </c>
      <c r="F220" s="2">
        <f t="shared" si="61"/>
        <v>0</v>
      </c>
      <c r="G220" s="2">
        <f t="shared" si="65"/>
        <v>0</v>
      </c>
      <c r="J220" s="38" t="s">
        <v>43</v>
      </c>
      <c r="K220" s="38" t="s">
        <v>37</v>
      </c>
      <c r="L220" s="38"/>
      <c r="M220" s="38"/>
      <c r="N220" s="2">
        <f t="shared" si="64"/>
        <v>0</v>
      </c>
      <c r="O220" s="2">
        <f t="shared" si="62"/>
        <v>0</v>
      </c>
      <c r="P220" s="2">
        <f t="shared" si="66"/>
        <v>0</v>
      </c>
    </row>
    <row r="221" spans="1:16" x14ac:dyDescent="0.25">
      <c r="A221" s="38" t="s">
        <v>43</v>
      </c>
      <c r="B221" s="38" t="s">
        <v>37</v>
      </c>
      <c r="C221" s="38"/>
      <c r="D221" s="2"/>
      <c r="E221" s="2">
        <f t="shared" si="63"/>
        <v>0</v>
      </c>
      <c r="F221" s="2">
        <f t="shared" si="61"/>
        <v>0</v>
      </c>
      <c r="G221" s="2">
        <f t="shared" si="65"/>
        <v>0</v>
      </c>
      <c r="J221" s="38" t="s">
        <v>43</v>
      </c>
      <c r="K221" s="38" t="s">
        <v>37</v>
      </c>
      <c r="L221" s="38"/>
      <c r="M221" s="2"/>
      <c r="N221" s="2">
        <f t="shared" si="64"/>
        <v>0</v>
      </c>
      <c r="O221" s="2">
        <f t="shared" si="62"/>
        <v>0</v>
      </c>
      <c r="P221" s="2">
        <f t="shared" si="66"/>
        <v>0</v>
      </c>
    </row>
    <row r="222" spans="1:16" x14ac:dyDescent="0.25">
      <c r="A222" s="38" t="s">
        <v>43</v>
      </c>
      <c r="B222" s="38" t="s">
        <v>37</v>
      </c>
      <c r="C222" s="38"/>
      <c r="D222" s="2">
        <f t="shared" ref="D222:D239" si="67">F222-E222</f>
        <v>0</v>
      </c>
      <c r="E222" s="2">
        <f t="shared" si="63"/>
        <v>0</v>
      </c>
      <c r="F222" s="2">
        <f t="shared" ref="F222:F239" si="68">$F$3</f>
        <v>0</v>
      </c>
      <c r="G222" s="2">
        <f t="shared" si="65"/>
        <v>0</v>
      </c>
      <c r="J222" s="38" t="s">
        <v>43</v>
      </c>
      <c r="K222" s="38" t="s">
        <v>37</v>
      </c>
      <c r="L222" s="38"/>
      <c r="M222" s="2"/>
      <c r="N222" s="2">
        <f t="shared" si="64"/>
        <v>0</v>
      </c>
      <c r="O222" s="2">
        <f t="shared" si="62"/>
        <v>0</v>
      </c>
      <c r="P222" s="2">
        <f t="shared" si="66"/>
        <v>0</v>
      </c>
    </row>
    <row r="223" spans="1:16" x14ac:dyDescent="0.25">
      <c r="A223" s="38" t="s">
        <v>43</v>
      </c>
      <c r="B223" s="38" t="s">
        <v>37</v>
      </c>
      <c r="C223" s="38"/>
      <c r="D223" s="2">
        <f t="shared" si="67"/>
        <v>0</v>
      </c>
      <c r="E223" s="2">
        <f t="shared" si="63"/>
        <v>0</v>
      </c>
      <c r="F223" s="2">
        <f t="shared" si="68"/>
        <v>0</v>
      </c>
      <c r="G223" s="2">
        <f t="shared" si="65"/>
        <v>0</v>
      </c>
      <c r="J223" s="38" t="s">
        <v>43</v>
      </c>
      <c r="K223" s="38" t="s">
        <v>37</v>
      </c>
      <c r="L223" s="38"/>
      <c r="M223" s="2"/>
      <c r="N223" s="2">
        <f t="shared" si="64"/>
        <v>0</v>
      </c>
      <c r="O223" s="2">
        <f t="shared" si="62"/>
        <v>0</v>
      </c>
      <c r="P223" s="2">
        <f t="shared" si="66"/>
        <v>0</v>
      </c>
    </row>
    <row r="224" spans="1:16" x14ac:dyDescent="0.25">
      <c r="A224" s="38" t="s">
        <v>43</v>
      </c>
      <c r="B224" s="38" t="s">
        <v>37</v>
      </c>
      <c r="C224" s="38"/>
      <c r="D224" s="2">
        <f t="shared" si="67"/>
        <v>0</v>
      </c>
      <c r="E224" s="2">
        <f t="shared" si="63"/>
        <v>0</v>
      </c>
      <c r="F224" s="2">
        <f t="shared" si="68"/>
        <v>0</v>
      </c>
      <c r="G224" s="2">
        <f t="shared" si="65"/>
        <v>0</v>
      </c>
      <c r="J224" s="38" t="s">
        <v>43</v>
      </c>
      <c r="K224" s="38" t="s">
        <v>37</v>
      </c>
      <c r="L224" s="38"/>
      <c r="M224" s="2"/>
      <c r="N224" s="2">
        <f t="shared" si="64"/>
        <v>0</v>
      </c>
      <c r="O224" s="2">
        <f t="shared" si="62"/>
        <v>0</v>
      </c>
      <c r="P224" s="2">
        <f t="shared" si="66"/>
        <v>0</v>
      </c>
    </row>
    <row r="225" spans="1:16" x14ac:dyDescent="0.25">
      <c r="A225" s="38" t="s">
        <v>43</v>
      </c>
      <c r="B225" s="38" t="s">
        <v>37</v>
      </c>
      <c r="C225" s="38"/>
      <c r="D225" s="2">
        <f t="shared" si="67"/>
        <v>0</v>
      </c>
      <c r="E225" s="2">
        <f t="shared" si="63"/>
        <v>0</v>
      </c>
      <c r="F225" s="2">
        <f t="shared" si="68"/>
        <v>0</v>
      </c>
      <c r="G225" s="2">
        <f t="shared" si="65"/>
        <v>0</v>
      </c>
      <c r="J225" s="38" t="s">
        <v>43</v>
      </c>
      <c r="K225" s="38" t="s">
        <v>37</v>
      </c>
      <c r="L225" s="38"/>
      <c r="M225" s="2"/>
      <c r="N225" s="2">
        <f t="shared" si="64"/>
        <v>0</v>
      </c>
      <c r="O225" s="2">
        <f t="shared" si="62"/>
        <v>0</v>
      </c>
      <c r="P225" s="2">
        <f t="shared" si="66"/>
        <v>0</v>
      </c>
    </row>
    <row r="226" spans="1:16" x14ac:dyDescent="0.25">
      <c r="A226" s="38" t="s">
        <v>43</v>
      </c>
      <c r="B226" s="38" t="s">
        <v>37</v>
      </c>
      <c r="C226" s="38"/>
      <c r="D226" s="2">
        <f t="shared" si="67"/>
        <v>0</v>
      </c>
      <c r="E226" s="2">
        <f t="shared" si="63"/>
        <v>0</v>
      </c>
      <c r="F226" s="2">
        <f t="shared" si="68"/>
        <v>0</v>
      </c>
      <c r="G226" s="2">
        <f t="shared" si="65"/>
        <v>0</v>
      </c>
      <c r="J226" s="38" t="s">
        <v>43</v>
      </c>
      <c r="K226" s="38" t="s">
        <v>37</v>
      </c>
      <c r="L226" s="38"/>
      <c r="M226" s="2"/>
      <c r="N226" s="2">
        <f t="shared" si="64"/>
        <v>0</v>
      </c>
      <c r="O226" s="2">
        <f t="shared" si="62"/>
        <v>0</v>
      </c>
      <c r="P226" s="2">
        <f t="shared" si="66"/>
        <v>0</v>
      </c>
    </row>
    <row r="227" spans="1:16" x14ac:dyDescent="0.25">
      <c r="A227" s="38" t="s">
        <v>43</v>
      </c>
      <c r="B227" s="38" t="s">
        <v>37</v>
      </c>
      <c r="C227" s="38"/>
      <c r="D227" s="2">
        <f t="shared" si="67"/>
        <v>0</v>
      </c>
      <c r="E227" s="2">
        <f t="shared" si="63"/>
        <v>0</v>
      </c>
      <c r="F227" s="2">
        <f t="shared" si="68"/>
        <v>0</v>
      </c>
      <c r="G227" s="2">
        <f t="shared" si="65"/>
        <v>0</v>
      </c>
      <c r="J227" s="38" t="s">
        <v>43</v>
      </c>
      <c r="K227" s="38" t="s">
        <v>37</v>
      </c>
      <c r="L227" s="38"/>
      <c r="M227" s="2"/>
      <c r="N227" s="2">
        <f t="shared" si="64"/>
        <v>0</v>
      </c>
      <c r="O227" s="2">
        <f t="shared" si="62"/>
        <v>0</v>
      </c>
      <c r="P227" s="2">
        <f t="shared" si="66"/>
        <v>0</v>
      </c>
    </row>
    <row r="228" spans="1:16" x14ac:dyDescent="0.25">
      <c r="A228" s="38" t="s">
        <v>43</v>
      </c>
      <c r="B228" s="38" t="s">
        <v>35</v>
      </c>
      <c r="C228" s="38"/>
      <c r="D228" s="2">
        <f t="shared" si="67"/>
        <v>0</v>
      </c>
      <c r="E228" s="2">
        <f t="shared" si="63"/>
        <v>0</v>
      </c>
      <c r="F228" s="2">
        <f t="shared" si="68"/>
        <v>0</v>
      </c>
      <c r="G228" s="2">
        <f t="shared" si="65"/>
        <v>0</v>
      </c>
      <c r="J228" s="38" t="s">
        <v>43</v>
      </c>
      <c r="K228" s="38" t="s">
        <v>35</v>
      </c>
      <c r="L228" s="38"/>
      <c r="M228" s="2"/>
      <c r="N228" s="2">
        <f t="shared" si="64"/>
        <v>0</v>
      </c>
      <c r="O228" s="2">
        <f t="shared" si="62"/>
        <v>0</v>
      </c>
      <c r="P228" s="2">
        <f t="shared" si="66"/>
        <v>0</v>
      </c>
    </row>
    <row r="229" spans="1:16" x14ac:dyDescent="0.25">
      <c r="A229" s="38" t="s">
        <v>43</v>
      </c>
      <c r="B229" s="38" t="s">
        <v>35</v>
      </c>
      <c r="C229" s="38"/>
      <c r="D229" s="2">
        <f t="shared" si="67"/>
        <v>0</v>
      </c>
      <c r="E229" s="2">
        <f t="shared" si="63"/>
        <v>0</v>
      </c>
      <c r="F229" s="2">
        <f t="shared" si="68"/>
        <v>0</v>
      </c>
      <c r="G229" s="2">
        <f t="shared" si="65"/>
        <v>0</v>
      </c>
      <c r="J229" s="38" t="s">
        <v>43</v>
      </c>
      <c r="K229" s="38" t="s">
        <v>35</v>
      </c>
      <c r="L229" s="38"/>
      <c r="M229" s="2"/>
      <c r="N229" s="2">
        <f t="shared" si="64"/>
        <v>0</v>
      </c>
      <c r="O229" s="2">
        <f t="shared" si="62"/>
        <v>0</v>
      </c>
      <c r="P229" s="2">
        <f t="shared" si="66"/>
        <v>0</v>
      </c>
    </row>
    <row r="230" spans="1:16" x14ac:dyDescent="0.25">
      <c r="A230" s="38" t="s">
        <v>43</v>
      </c>
      <c r="B230" s="38" t="s">
        <v>35</v>
      </c>
      <c r="C230" s="38"/>
      <c r="D230" s="2">
        <f t="shared" si="67"/>
        <v>0</v>
      </c>
      <c r="E230" s="2">
        <f t="shared" si="63"/>
        <v>0</v>
      </c>
      <c r="F230" s="2">
        <f t="shared" si="68"/>
        <v>0</v>
      </c>
      <c r="G230" s="2">
        <f t="shared" si="65"/>
        <v>0</v>
      </c>
      <c r="J230" s="38" t="s">
        <v>43</v>
      </c>
      <c r="K230" s="38" t="s">
        <v>35</v>
      </c>
      <c r="L230" s="38"/>
      <c r="M230" s="2"/>
      <c r="N230" s="2">
        <f t="shared" si="64"/>
        <v>0</v>
      </c>
      <c r="O230" s="2">
        <f t="shared" si="62"/>
        <v>0</v>
      </c>
      <c r="P230" s="2">
        <f t="shared" si="66"/>
        <v>0</v>
      </c>
    </row>
    <row r="231" spans="1:16" x14ac:dyDescent="0.25">
      <c r="A231" s="38" t="s">
        <v>43</v>
      </c>
      <c r="B231" s="38" t="s">
        <v>35</v>
      </c>
      <c r="C231" s="38"/>
      <c r="D231" s="2">
        <f t="shared" si="67"/>
        <v>0</v>
      </c>
      <c r="E231" s="2">
        <f t="shared" si="63"/>
        <v>0</v>
      </c>
      <c r="F231" s="2">
        <f t="shared" si="68"/>
        <v>0</v>
      </c>
      <c r="G231" s="2">
        <f t="shared" si="65"/>
        <v>0</v>
      </c>
      <c r="J231" s="38" t="s">
        <v>43</v>
      </c>
      <c r="K231" s="38" t="s">
        <v>35</v>
      </c>
      <c r="L231" s="38"/>
      <c r="M231" s="2"/>
      <c r="N231" s="2">
        <f t="shared" si="64"/>
        <v>0</v>
      </c>
      <c r="O231" s="2">
        <f t="shared" si="62"/>
        <v>0</v>
      </c>
      <c r="P231" s="2">
        <f t="shared" si="66"/>
        <v>0</v>
      </c>
    </row>
    <row r="232" spans="1:16" x14ac:dyDescent="0.25">
      <c r="A232" s="38" t="s">
        <v>43</v>
      </c>
      <c r="B232" s="38" t="s">
        <v>35</v>
      </c>
      <c r="C232" s="38"/>
      <c r="D232" s="2">
        <f t="shared" si="67"/>
        <v>0</v>
      </c>
      <c r="E232" s="2">
        <f t="shared" si="63"/>
        <v>0</v>
      </c>
      <c r="F232" s="2">
        <f t="shared" si="68"/>
        <v>0</v>
      </c>
      <c r="G232" s="2">
        <f t="shared" si="65"/>
        <v>0</v>
      </c>
      <c r="J232" s="38" t="s">
        <v>43</v>
      </c>
      <c r="K232" s="38" t="s">
        <v>35</v>
      </c>
      <c r="L232" s="38"/>
      <c r="M232" s="2"/>
      <c r="N232" s="2">
        <f t="shared" si="64"/>
        <v>0</v>
      </c>
      <c r="O232" s="2">
        <f t="shared" si="62"/>
        <v>0</v>
      </c>
      <c r="P232" s="2">
        <f t="shared" si="66"/>
        <v>0</v>
      </c>
    </row>
    <row r="233" spans="1:16" x14ac:dyDescent="0.25">
      <c r="A233" s="38" t="s">
        <v>43</v>
      </c>
      <c r="B233" s="38" t="s">
        <v>35</v>
      </c>
      <c r="C233" s="38"/>
      <c r="D233" s="2">
        <f t="shared" si="67"/>
        <v>0</v>
      </c>
      <c r="E233" s="2">
        <f t="shared" si="63"/>
        <v>0</v>
      </c>
      <c r="F233" s="2">
        <f t="shared" si="68"/>
        <v>0</v>
      </c>
      <c r="G233" s="2">
        <f t="shared" si="65"/>
        <v>0</v>
      </c>
      <c r="J233" s="38" t="s">
        <v>43</v>
      </c>
      <c r="K233" s="38" t="s">
        <v>35</v>
      </c>
      <c r="L233" s="38"/>
      <c r="M233" s="2"/>
      <c r="N233" s="2">
        <f t="shared" si="64"/>
        <v>0</v>
      </c>
      <c r="O233" s="2">
        <f t="shared" si="62"/>
        <v>0</v>
      </c>
      <c r="P233" s="2">
        <f t="shared" si="66"/>
        <v>0</v>
      </c>
    </row>
    <row r="234" spans="1:16" x14ac:dyDescent="0.25">
      <c r="A234" s="38" t="s">
        <v>43</v>
      </c>
      <c r="B234" s="38" t="s">
        <v>35</v>
      </c>
      <c r="C234" s="38"/>
      <c r="D234" s="2">
        <f t="shared" si="67"/>
        <v>0</v>
      </c>
      <c r="E234" s="2">
        <f t="shared" si="63"/>
        <v>0</v>
      </c>
      <c r="F234" s="2">
        <f t="shared" si="68"/>
        <v>0</v>
      </c>
      <c r="G234" s="2">
        <f t="shared" si="65"/>
        <v>0</v>
      </c>
      <c r="J234" s="38" t="s">
        <v>43</v>
      </c>
      <c r="K234" s="38" t="s">
        <v>35</v>
      </c>
      <c r="L234" s="38"/>
      <c r="M234" s="2">
        <f t="shared" ref="M234:M239" si="69">O234-N234</f>
        <v>0</v>
      </c>
      <c r="N234" s="2">
        <f t="shared" si="64"/>
        <v>0</v>
      </c>
      <c r="O234" s="2">
        <f t="shared" ref="O234:O239" si="70">$O$3</f>
        <v>0</v>
      </c>
      <c r="P234" s="2">
        <f t="shared" si="66"/>
        <v>0</v>
      </c>
    </row>
    <row r="235" spans="1:16" x14ac:dyDescent="0.25">
      <c r="A235" s="38" t="s">
        <v>43</v>
      </c>
      <c r="B235" s="38" t="s">
        <v>35</v>
      </c>
      <c r="C235" s="38"/>
      <c r="D235" s="2">
        <f t="shared" si="67"/>
        <v>0</v>
      </c>
      <c r="E235" s="2">
        <f t="shared" si="63"/>
        <v>0</v>
      </c>
      <c r="F235" s="2">
        <f t="shared" si="68"/>
        <v>0</v>
      </c>
      <c r="G235" s="2">
        <f t="shared" si="65"/>
        <v>0</v>
      </c>
      <c r="J235" s="38" t="s">
        <v>43</v>
      </c>
      <c r="K235" s="38" t="s">
        <v>35</v>
      </c>
      <c r="L235" s="38"/>
      <c r="M235" s="2">
        <f t="shared" si="69"/>
        <v>0</v>
      </c>
      <c r="N235" s="2">
        <f t="shared" si="64"/>
        <v>0</v>
      </c>
      <c r="O235" s="2">
        <f t="shared" si="70"/>
        <v>0</v>
      </c>
      <c r="P235" s="2">
        <f t="shared" si="66"/>
        <v>0</v>
      </c>
    </row>
    <row r="236" spans="1:16" x14ac:dyDescent="0.25">
      <c r="A236" s="38" t="s">
        <v>43</v>
      </c>
      <c r="B236" s="38" t="s">
        <v>35</v>
      </c>
      <c r="C236" s="38"/>
      <c r="D236" s="2">
        <f t="shared" si="67"/>
        <v>0</v>
      </c>
      <c r="E236" s="2">
        <f t="shared" si="63"/>
        <v>0</v>
      </c>
      <c r="F236" s="2">
        <f t="shared" si="68"/>
        <v>0</v>
      </c>
      <c r="G236" s="2">
        <f t="shared" si="65"/>
        <v>0</v>
      </c>
      <c r="J236" s="38" t="s">
        <v>43</v>
      </c>
      <c r="K236" s="38" t="s">
        <v>35</v>
      </c>
      <c r="L236" s="38"/>
      <c r="M236" s="2">
        <f t="shared" si="69"/>
        <v>0</v>
      </c>
      <c r="N236" s="2">
        <f t="shared" si="64"/>
        <v>0</v>
      </c>
      <c r="O236" s="2">
        <f t="shared" si="70"/>
        <v>0</v>
      </c>
      <c r="P236" s="2">
        <f t="shared" si="66"/>
        <v>0</v>
      </c>
    </row>
    <row r="237" spans="1:16" x14ac:dyDescent="0.25">
      <c r="A237" s="38" t="s">
        <v>43</v>
      </c>
      <c r="B237" s="38" t="s">
        <v>35</v>
      </c>
      <c r="C237" s="38"/>
      <c r="D237" s="2">
        <f t="shared" si="67"/>
        <v>0</v>
      </c>
      <c r="E237" s="2">
        <f t="shared" si="63"/>
        <v>0</v>
      </c>
      <c r="F237" s="2">
        <f t="shared" si="68"/>
        <v>0</v>
      </c>
      <c r="G237" s="2">
        <f t="shared" si="65"/>
        <v>0</v>
      </c>
      <c r="J237" s="38" t="s">
        <v>43</v>
      </c>
      <c r="K237" s="38" t="s">
        <v>35</v>
      </c>
      <c r="L237" s="38"/>
      <c r="M237" s="2">
        <f t="shared" si="69"/>
        <v>0</v>
      </c>
      <c r="N237" s="2">
        <f t="shared" si="64"/>
        <v>0</v>
      </c>
      <c r="O237" s="2">
        <f t="shared" si="70"/>
        <v>0</v>
      </c>
      <c r="P237" s="2">
        <f t="shared" si="66"/>
        <v>0</v>
      </c>
    </row>
    <row r="238" spans="1:16" x14ac:dyDescent="0.25">
      <c r="A238" s="38" t="s">
        <v>43</v>
      </c>
      <c r="B238" s="38" t="s">
        <v>35</v>
      </c>
      <c r="C238" s="38"/>
      <c r="D238" s="2">
        <f t="shared" si="67"/>
        <v>0</v>
      </c>
      <c r="E238" s="2">
        <f t="shared" si="63"/>
        <v>0</v>
      </c>
      <c r="F238" s="2">
        <f t="shared" si="68"/>
        <v>0</v>
      </c>
      <c r="G238" s="2">
        <f t="shared" si="65"/>
        <v>0</v>
      </c>
      <c r="J238" s="38" t="s">
        <v>43</v>
      </c>
      <c r="K238" s="38" t="s">
        <v>35</v>
      </c>
      <c r="L238" s="38"/>
      <c r="M238" s="2">
        <f t="shared" si="69"/>
        <v>0</v>
      </c>
      <c r="N238" s="2">
        <f t="shared" si="64"/>
        <v>0</v>
      </c>
      <c r="O238" s="2">
        <f t="shared" si="70"/>
        <v>0</v>
      </c>
      <c r="P238" s="2">
        <f t="shared" si="66"/>
        <v>0</v>
      </c>
    </row>
    <row r="239" spans="1:16" x14ac:dyDescent="0.25">
      <c r="A239" s="38" t="s">
        <v>43</v>
      </c>
      <c r="B239" s="38" t="s">
        <v>35</v>
      </c>
      <c r="C239" s="38"/>
      <c r="D239" s="2">
        <f t="shared" si="67"/>
        <v>0</v>
      </c>
      <c r="E239" s="2">
        <f t="shared" si="63"/>
        <v>0</v>
      </c>
      <c r="F239" s="2">
        <f t="shared" si="68"/>
        <v>0</v>
      </c>
      <c r="G239" s="2">
        <f t="shared" si="65"/>
        <v>0</v>
      </c>
      <c r="J239" s="38" t="s">
        <v>43</v>
      </c>
      <c r="K239" s="38" t="s">
        <v>35</v>
      </c>
      <c r="L239" s="38"/>
      <c r="M239" s="2">
        <f t="shared" si="69"/>
        <v>0</v>
      </c>
      <c r="N239" s="2">
        <f t="shared" si="64"/>
        <v>0</v>
      </c>
      <c r="O239" s="2">
        <f t="shared" si="70"/>
        <v>0</v>
      </c>
      <c r="P239" s="2">
        <f t="shared" si="66"/>
        <v>0</v>
      </c>
    </row>
    <row r="240" spans="1:16" x14ac:dyDescent="0.25">
      <c r="A240" s="38" t="s">
        <v>42</v>
      </c>
      <c r="B240" s="39" t="s">
        <v>38</v>
      </c>
      <c r="C240" s="39"/>
      <c r="D240" s="1"/>
      <c r="E240" s="40">
        <f>G240*$E$1/12</f>
        <v>0</v>
      </c>
      <c r="F240" s="40">
        <f t="shared" ref="F240:F251" si="71">D240+E240</f>
        <v>0</v>
      </c>
      <c r="G240" s="40">
        <f>$G$3</f>
        <v>0</v>
      </c>
      <c r="J240" s="38" t="s">
        <v>42</v>
      </c>
      <c r="K240" s="39" t="s">
        <v>38</v>
      </c>
      <c r="L240" s="39"/>
      <c r="M240" s="1"/>
      <c r="N240" s="40">
        <f>P240*$E$1/12</f>
        <v>0</v>
      </c>
      <c r="O240" s="40">
        <f t="shared" ref="O240:O263" si="72">M240+N240</f>
        <v>0</v>
      </c>
      <c r="P240" s="40">
        <f>$G$3</f>
        <v>0</v>
      </c>
    </row>
    <row r="241" spans="1:16" x14ac:dyDescent="0.25">
      <c r="A241" s="38" t="s">
        <v>42</v>
      </c>
      <c r="B241" s="38" t="s">
        <v>38</v>
      </c>
      <c r="C241" s="38"/>
      <c r="D241" s="38"/>
      <c r="E241" s="2">
        <f t="shared" ref="E241:E268" si="73">G240*$E$1/12</f>
        <v>0</v>
      </c>
      <c r="F241" s="2">
        <f t="shared" si="71"/>
        <v>0</v>
      </c>
      <c r="G241" s="2">
        <f>$G$45</f>
        <v>0</v>
      </c>
      <c r="J241" s="38" t="s">
        <v>42</v>
      </c>
      <c r="K241" s="38" t="s">
        <v>38</v>
      </c>
      <c r="L241" s="38"/>
      <c r="M241" s="38"/>
      <c r="N241" s="2">
        <f t="shared" ref="N241:N268" si="74">P240*$E$1/12</f>
        <v>0</v>
      </c>
      <c r="O241" s="2">
        <f t="shared" si="72"/>
        <v>0</v>
      </c>
      <c r="P241" s="2">
        <f>$G$45</f>
        <v>0</v>
      </c>
    </row>
    <row r="242" spans="1:16" x14ac:dyDescent="0.25">
      <c r="A242" s="38" t="s">
        <v>42</v>
      </c>
      <c r="B242" s="38" t="s">
        <v>38</v>
      </c>
      <c r="C242" s="38"/>
      <c r="D242" s="38"/>
      <c r="E242" s="2">
        <f t="shared" si="73"/>
        <v>0</v>
      </c>
      <c r="F242" s="2">
        <f t="shared" si="71"/>
        <v>0</v>
      </c>
      <c r="G242" s="2">
        <f t="shared" ref="G242:G268" si="75">G241-D242</f>
        <v>0</v>
      </c>
      <c r="J242" s="38" t="s">
        <v>42</v>
      </c>
      <c r="K242" s="38" t="s">
        <v>38</v>
      </c>
      <c r="L242" s="38"/>
      <c r="M242" s="38"/>
      <c r="N242" s="2">
        <f t="shared" si="74"/>
        <v>0</v>
      </c>
      <c r="O242" s="2">
        <f t="shared" si="72"/>
        <v>0</v>
      </c>
      <c r="P242" s="2">
        <f t="shared" ref="P242:P268" si="76">P241-M242</f>
        <v>0</v>
      </c>
    </row>
    <row r="243" spans="1:16" x14ac:dyDescent="0.25">
      <c r="A243" s="38" t="s">
        <v>42</v>
      </c>
      <c r="B243" s="38" t="s">
        <v>38</v>
      </c>
      <c r="C243" s="38"/>
      <c r="D243" s="38"/>
      <c r="E243" s="2">
        <f t="shared" si="73"/>
        <v>0</v>
      </c>
      <c r="F243" s="2">
        <f t="shared" si="71"/>
        <v>0</v>
      </c>
      <c r="G243" s="2">
        <f t="shared" si="75"/>
        <v>0</v>
      </c>
      <c r="J243" s="38" t="s">
        <v>42</v>
      </c>
      <c r="K243" s="38" t="s">
        <v>38</v>
      </c>
      <c r="L243" s="38"/>
      <c r="M243" s="38"/>
      <c r="N243" s="2">
        <f t="shared" si="74"/>
        <v>0</v>
      </c>
      <c r="O243" s="2">
        <f t="shared" si="72"/>
        <v>0</v>
      </c>
      <c r="P243" s="2">
        <f t="shared" si="76"/>
        <v>0</v>
      </c>
    </row>
    <row r="244" spans="1:16" x14ac:dyDescent="0.25">
      <c r="A244" s="38" t="s">
        <v>42</v>
      </c>
      <c r="B244" s="38" t="s">
        <v>38</v>
      </c>
      <c r="C244" s="38"/>
      <c r="D244" s="38"/>
      <c r="E244" s="2">
        <f t="shared" si="73"/>
        <v>0</v>
      </c>
      <c r="F244" s="2">
        <f t="shared" si="71"/>
        <v>0</v>
      </c>
      <c r="G244" s="2">
        <f t="shared" si="75"/>
        <v>0</v>
      </c>
      <c r="J244" s="38" t="s">
        <v>42</v>
      </c>
      <c r="K244" s="38" t="s">
        <v>38</v>
      </c>
      <c r="L244" s="38"/>
      <c r="M244" s="38"/>
      <c r="N244" s="2">
        <f t="shared" si="74"/>
        <v>0</v>
      </c>
      <c r="O244" s="2">
        <f t="shared" si="72"/>
        <v>0</v>
      </c>
      <c r="P244" s="2">
        <f t="shared" si="76"/>
        <v>0</v>
      </c>
    </row>
    <row r="245" spans="1:16" x14ac:dyDescent="0.25">
      <c r="A245" s="38" t="s">
        <v>42</v>
      </c>
      <c r="B245" s="38" t="s">
        <v>37</v>
      </c>
      <c r="C245" s="38"/>
      <c r="D245" s="38"/>
      <c r="E245" s="2">
        <f t="shared" si="73"/>
        <v>0</v>
      </c>
      <c r="F245" s="2">
        <f t="shared" si="71"/>
        <v>0</v>
      </c>
      <c r="G245" s="2">
        <f t="shared" si="75"/>
        <v>0</v>
      </c>
      <c r="J245" s="38" t="s">
        <v>42</v>
      </c>
      <c r="K245" s="38" t="s">
        <v>37</v>
      </c>
      <c r="L245" s="38"/>
      <c r="M245" s="38"/>
      <c r="N245" s="2">
        <f t="shared" si="74"/>
        <v>0</v>
      </c>
      <c r="O245" s="2">
        <f t="shared" si="72"/>
        <v>0</v>
      </c>
      <c r="P245" s="2">
        <f t="shared" si="76"/>
        <v>0</v>
      </c>
    </row>
    <row r="246" spans="1:16" x14ac:dyDescent="0.25">
      <c r="A246" s="38" t="s">
        <v>42</v>
      </c>
      <c r="B246" s="38" t="s">
        <v>37</v>
      </c>
      <c r="C246" s="38"/>
      <c r="D246" s="38"/>
      <c r="E246" s="2">
        <f t="shared" si="73"/>
        <v>0</v>
      </c>
      <c r="F246" s="2">
        <f t="shared" si="71"/>
        <v>0</v>
      </c>
      <c r="G246" s="2">
        <f t="shared" si="75"/>
        <v>0</v>
      </c>
      <c r="J246" s="38" t="s">
        <v>42</v>
      </c>
      <c r="K246" s="38" t="s">
        <v>37</v>
      </c>
      <c r="L246" s="38"/>
      <c r="M246" s="38"/>
      <c r="N246" s="2">
        <f t="shared" si="74"/>
        <v>0</v>
      </c>
      <c r="O246" s="2">
        <f t="shared" si="72"/>
        <v>0</v>
      </c>
      <c r="P246" s="2">
        <f t="shared" si="76"/>
        <v>0</v>
      </c>
    </row>
    <row r="247" spans="1:16" x14ac:dyDescent="0.25">
      <c r="A247" s="38" t="s">
        <v>42</v>
      </c>
      <c r="B247" s="38" t="s">
        <v>37</v>
      </c>
      <c r="C247" s="38"/>
      <c r="D247" s="38"/>
      <c r="E247" s="2">
        <f t="shared" si="73"/>
        <v>0</v>
      </c>
      <c r="F247" s="2">
        <f t="shared" si="71"/>
        <v>0</v>
      </c>
      <c r="G247" s="2">
        <f t="shared" si="75"/>
        <v>0</v>
      </c>
      <c r="J247" s="38" t="s">
        <v>42</v>
      </c>
      <c r="K247" s="38" t="s">
        <v>37</v>
      </c>
      <c r="L247" s="38"/>
      <c r="M247" s="38"/>
      <c r="N247" s="2">
        <f t="shared" si="74"/>
        <v>0</v>
      </c>
      <c r="O247" s="2">
        <f t="shared" si="72"/>
        <v>0</v>
      </c>
      <c r="P247" s="2">
        <f t="shared" si="76"/>
        <v>0</v>
      </c>
    </row>
    <row r="248" spans="1:16" x14ac:dyDescent="0.25">
      <c r="A248" s="38" t="s">
        <v>42</v>
      </c>
      <c r="B248" s="38" t="s">
        <v>37</v>
      </c>
      <c r="C248" s="38"/>
      <c r="D248" s="38"/>
      <c r="E248" s="2">
        <f t="shared" si="73"/>
        <v>0</v>
      </c>
      <c r="F248" s="2">
        <f t="shared" si="71"/>
        <v>0</v>
      </c>
      <c r="G248" s="2">
        <f t="shared" si="75"/>
        <v>0</v>
      </c>
      <c r="J248" s="38" t="s">
        <v>42</v>
      </c>
      <c r="K248" s="38" t="s">
        <v>37</v>
      </c>
      <c r="L248" s="38"/>
      <c r="M248" s="38"/>
      <c r="N248" s="2">
        <f t="shared" si="74"/>
        <v>0</v>
      </c>
      <c r="O248" s="2">
        <f t="shared" si="72"/>
        <v>0</v>
      </c>
      <c r="P248" s="2">
        <f t="shared" si="76"/>
        <v>0</v>
      </c>
    </row>
    <row r="249" spans="1:16" x14ac:dyDescent="0.25">
      <c r="A249" s="38" t="s">
        <v>42</v>
      </c>
      <c r="B249" s="38" t="s">
        <v>37</v>
      </c>
      <c r="C249" s="38"/>
      <c r="D249" s="38"/>
      <c r="E249" s="2">
        <f t="shared" si="73"/>
        <v>0</v>
      </c>
      <c r="F249" s="2">
        <f t="shared" si="71"/>
        <v>0</v>
      </c>
      <c r="G249" s="2">
        <f t="shared" si="75"/>
        <v>0</v>
      </c>
      <c r="J249" s="38" t="s">
        <v>42</v>
      </c>
      <c r="K249" s="38" t="s">
        <v>37</v>
      </c>
      <c r="L249" s="38"/>
      <c r="M249" s="38"/>
      <c r="N249" s="2">
        <f t="shared" si="74"/>
        <v>0</v>
      </c>
      <c r="O249" s="2">
        <f t="shared" si="72"/>
        <v>0</v>
      </c>
      <c r="P249" s="2">
        <f t="shared" si="76"/>
        <v>0</v>
      </c>
    </row>
    <row r="250" spans="1:16" x14ac:dyDescent="0.25">
      <c r="A250" s="38" t="s">
        <v>42</v>
      </c>
      <c r="B250" s="38" t="s">
        <v>37</v>
      </c>
      <c r="C250" s="38"/>
      <c r="D250" s="38"/>
      <c r="E250" s="2">
        <f t="shared" si="73"/>
        <v>0</v>
      </c>
      <c r="F250" s="2">
        <f t="shared" si="71"/>
        <v>0</v>
      </c>
      <c r="G250" s="2">
        <f t="shared" si="75"/>
        <v>0</v>
      </c>
      <c r="J250" s="38" t="s">
        <v>42</v>
      </c>
      <c r="K250" s="38" t="s">
        <v>37</v>
      </c>
      <c r="L250" s="38"/>
      <c r="M250" s="38"/>
      <c r="N250" s="2">
        <f t="shared" si="74"/>
        <v>0</v>
      </c>
      <c r="O250" s="2">
        <f t="shared" si="72"/>
        <v>0</v>
      </c>
      <c r="P250" s="2">
        <f t="shared" si="76"/>
        <v>0</v>
      </c>
    </row>
    <row r="251" spans="1:16" x14ac:dyDescent="0.25">
      <c r="A251" s="38" t="s">
        <v>42</v>
      </c>
      <c r="B251" s="38" t="s">
        <v>37</v>
      </c>
      <c r="C251" s="38"/>
      <c r="D251" s="2"/>
      <c r="E251" s="2">
        <f t="shared" si="73"/>
        <v>0</v>
      </c>
      <c r="F251" s="2">
        <f t="shared" si="71"/>
        <v>0</v>
      </c>
      <c r="G251" s="2">
        <f t="shared" si="75"/>
        <v>0</v>
      </c>
      <c r="J251" s="38" t="s">
        <v>42</v>
      </c>
      <c r="K251" s="38" t="s">
        <v>37</v>
      </c>
      <c r="L251" s="38"/>
      <c r="M251" s="2"/>
      <c r="N251" s="2">
        <f t="shared" si="74"/>
        <v>0</v>
      </c>
      <c r="O251" s="2">
        <f t="shared" si="72"/>
        <v>0</v>
      </c>
      <c r="P251" s="2">
        <f t="shared" si="76"/>
        <v>0</v>
      </c>
    </row>
    <row r="252" spans="1:16" x14ac:dyDescent="0.25">
      <c r="A252" s="38" t="s">
        <v>42</v>
      </c>
      <c r="B252" s="38" t="s">
        <v>37</v>
      </c>
      <c r="C252" s="38"/>
      <c r="D252" s="2">
        <f t="shared" ref="D252:D268" si="77">F252-E252</f>
        <v>0</v>
      </c>
      <c r="E252" s="2">
        <f t="shared" si="73"/>
        <v>0</v>
      </c>
      <c r="F252" s="2">
        <f t="shared" ref="F252:F268" si="78">$F$3</f>
        <v>0</v>
      </c>
      <c r="G252" s="2">
        <f t="shared" si="75"/>
        <v>0</v>
      </c>
      <c r="J252" s="38" t="s">
        <v>42</v>
      </c>
      <c r="K252" s="38" t="s">
        <v>37</v>
      </c>
      <c r="L252" s="38"/>
      <c r="M252" s="2"/>
      <c r="N252" s="2">
        <f t="shared" si="74"/>
        <v>0</v>
      </c>
      <c r="O252" s="2">
        <f t="shared" si="72"/>
        <v>0</v>
      </c>
      <c r="P252" s="2">
        <f t="shared" si="76"/>
        <v>0</v>
      </c>
    </row>
    <row r="253" spans="1:16" x14ac:dyDescent="0.25">
      <c r="A253" s="38" t="s">
        <v>42</v>
      </c>
      <c r="B253" s="38" t="s">
        <v>37</v>
      </c>
      <c r="C253" s="38"/>
      <c r="D253" s="2">
        <f t="shared" si="77"/>
        <v>0</v>
      </c>
      <c r="E253" s="2">
        <f t="shared" si="73"/>
        <v>0</v>
      </c>
      <c r="F253" s="2">
        <f t="shared" si="78"/>
        <v>0</v>
      </c>
      <c r="G253" s="2">
        <f t="shared" si="75"/>
        <v>0</v>
      </c>
      <c r="J253" s="38" t="s">
        <v>42</v>
      </c>
      <c r="K253" s="38" t="s">
        <v>37</v>
      </c>
      <c r="L253" s="38"/>
      <c r="M253" s="2"/>
      <c r="N253" s="2">
        <f t="shared" si="74"/>
        <v>0</v>
      </c>
      <c r="O253" s="2">
        <f t="shared" si="72"/>
        <v>0</v>
      </c>
      <c r="P253" s="2">
        <f t="shared" si="76"/>
        <v>0</v>
      </c>
    </row>
    <row r="254" spans="1:16" x14ac:dyDescent="0.25">
      <c r="A254" s="38" t="s">
        <v>42</v>
      </c>
      <c r="B254" s="38" t="s">
        <v>37</v>
      </c>
      <c r="C254" s="38"/>
      <c r="D254" s="2">
        <f t="shared" si="77"/>
        <v>0</v>
      </c>
      <c r="E254" s="2">
        <f t="shared" si="73"/>
        <v>0</v>
      </c>
      <c r="F254" s="2">
        <f t="shared" si="78"/>
        <v>0</v>
      </c>
      <c r="G254" s="2">
        <f t="shared" si="75"/>
        <v>0</v>
      </c>
      <c r="J254" s="38" t="s">
        <v>42</v>
      </c>
      <c r="K254" s="38" t="s">
        <v>37</v>
      </c>
      <c r="L254" s="38"/>
      <c r="M254" s="2"/>
      <c r="N254" s="2">
        <f t="shared" si="74"/>
        <v>0</v>
      </c>
      <c r="O254" s="2">
        <f t="shared" si="72"/>
        <v>0</v>
      </c>
      <c r="P254" s="2">
        <f t="shared" si="76"/>
        <v>0</v>
      </c>
    </row>
    <row r="255" spans="1:16" x14ac:dyDescent="0.25">
      <c r="A255" s="38" t="s">
        <v>42</v>
      </c>
      <c r="B255" s="38" t="s">
        <v>37</v>
      </c>
      <c r="C255" s="38"/>
      <c r="D255" s="2">
        <f t="shared" si="77"/>
        <v>0</v>
      </c>
      <c r="E255" s="2">
        <f t="shared" si="73"/>
        <v>0</v>
      </c>
      <c r="F255" s="2">
        <f t="shared" si="78"/>
        <v>0</v>
      </c>
      <c r="G255" s="2">
        <f t="shared" si="75"/>
        <v>0</v>
      </c>
      <c r="J255" s="38" t="s">
        <v>42</v>
      </c>
      <c r="K255" s="38" t="s">
        <v>37</v>
      </c>
      <c r="L255" s="38"/>
      <c r="M255" s="2"/>
      <c r="N255" s="2">
        <f t="shared" si="74"/>
        <v>0</v>
      </c>
      <c r="O255" s="2">
        <f t="shared" si="72"/>
        <v>0</v>
      </c>
      <c r="P255" s="2">
        <f t="shared" si="76"/>
        <v>0</v>
      </c>
    </row>
    <row r="256" spans="1:16" x14ac:dyDescent="0.25">
      <c r="A256" s="38" t="s">
        <v>42</v>
      </c>
      <c r="B256" s="38" t="s">
        <v>37</v>
      </c>
      <c r="C256" s="38"/>
      <c r="D256" s="2">
        <f t="shared" si="77"/>
        <v>0</v>
      </c>
      <c r="E256" s="2">
        <f t="shared" si="73"/>
        <v>0</v>
      </c>
      <c r="F256" s="2">
        <f t="shared" si="78"/>
        <v>0</v>
      </c>
      <c r="G256" s="2">
        <f t="shared" si="75"/>
        <v>0</v>
      </c>
      <c r="J256" s="38" t="s">
        <v>42</v>
      </c>
      <c r="K256" s="38" t="s">
        <v>37</v>
      </c>
      <c r="L256" s="38"/>
      <c r="M256" s="2"/>
      <c r="N256" s="2">
        <f t="shared" si="74"/>
        <v>0</v>
      </c>
      <c r="O256" s="2">
        <f t="shared" si="72"/>
        <v>0</v>
      </c>
      <c r="P256" s="2">
        <f t="shared" si="76"/>
        <v>0</v>
      </c>
    </row>
    <row r="257" spans="1:16" x14ac:dyDescent="0.25">
      <c r="A257" s="38" t="s">
        <v>42</v>
      </c>
      <c r="B257" s="38" t="s">
        <v>35</v>
      </c>
      <c r="C257" s="38"/>
      <c r="D257" s="2">
        <f t="shared" si="77"/>
        <v>0</v>
      </c>
      <c r="E257" s="2">
        <f t="shared" si="73"/>
        <v>0</v>
      </c>
      <c r="F257" s="2">
        <f t="shared" si="78"/>
        <v>0</v>
      </c>
      <c r="G257" s="2">
        <f t="shared" si="75"/>
        <v>0</v>
      </c>
      <c r="J257" s="38" t="s">
        <v>42</v>
      </c>
      <c r="K257" s="38" t="s">
        <v>35</v>
      </c>
      <c r="L257" s="38"/>
      <c r="M257" s="2"/>
      <c r="N257" s="2">
        <f t="shared" si="74"/>
        <v>0</v>
      </c>
      <c r="O257" s="2">
        <f t="shared" si="72"/>
        <v>0</v>
      </c>
      <c r="P257" s="2">
        <f t="shared" si="76"/>
        <v>0</v>
      </c>
    </row>
    <row r="258" spans="1:16" x14ac:dyDescent="0.25">
      <c r="A258" s="38" t="s">
        <v>42</v>
      </c>
      <c r="B258" s="38" t="s">
        <v>35</v>
      </c>
      <c r="C258" s="38"/>
      <c r="D258" s="2">
        <f t="shared" si="77"/>
        <v>0</v>
      </c>
      <c r="E258" s="2">
        <f t="shared" si="73"/>
        <v>0</v>
      </c>
      <c r="F258" s="2">
        <f t="shared" si="78"/>
        <v>0</v>
      </c>
      <c r="G258" s="2">
        <f t="shared" si="75"/>
        <v>0</v>
      </c>
      <c r="J258" s="38" t="s">
        <v>42</v>
      </c>
      <c r="K258" s="38" t="s">
        <v>35</v>
      </c>
      <c r="L258" s="38"/>
      <c r="M258" s="2"/>
      <c r="N258" s="2">
        <f t="shared" si="74"/>
        <v>0</v>
      </c>
      <c r="O258" s="2">
        <f t="shared" si="72"/>
        <v>0</v>
      </c>
      <c r="P258" s="2">
        <f t="shared" si="76"/>
        <v>0</v>
      </c>
    </row>
    <row r="259" spans="1:16" x14ac:dyDescent="0.25">
      <c r="A259" s="38" t="s">
        <v>42</v>
      </c>
      <c r="B259" s="38" t="s">
        <v>35</v>
      </c>
      <c r="C259" s="38"/>
      <c r="D259" s="2">
        <f t="shared" si="77"/>
        <v>0</v>
      </c>
      <c r="E259" s="2">
        <f t="shared" si="73"/>
        <v>0</v>
      </c>
      <c r="F259" s="2">
        <f t="shared" si="78"/>
        <v>0</v>
      </c>
      <c r="G259" s="2">
        <f t="shared" si="75"/>
        <v>0</v>
      </c>
      <c r="J259" s="38" t="s">
        <v>42</v>
      </c>
      <c r="K259" s="38" t="s">
        <v>35</v>
      </c>
      <c r="L259" s="38"/>
      <c r="M259" s="2"/>
      <c r="N259" s="2">
        <f t="shared" si="74"/>
        <v>0</v>
      </c>
      <c r="O259" s="2">
        <f t="shared" si="72"/>
        <v>0</v>
      </c>
      <c r="P259" s="2">
        <f t="shared" si="76"/>
        <v>0</v>
      </c>
    </row>
    <row r="260" spans="1:16" x14ac:dyDescent="0.25">
      <c r="A260" s="38" t="s">
        <v>42</v>
      </c>
      <c r="B260" s="38" t="s">
        <v>35</v>
      </c>
      <c r="C260" s="38"/>
      <c r="D260" s="2">
        <f t="shared" si="77"/>
        <v>0</v>
      </c>
      <c r="E260" s="2">
        <f t="shared" si="73"/>
        <v>0</v>
      </c>
      <c r="F260" s="2">
        <f t="shared" si="78"/>
        <v>0</v>
      </c>
      <c r="G260" s="2">
        <f t="shared" si="75"/>
        <v>0</v>
      </c>
      <c r="J260" s="38" t="s">
        <v>42</v>
      </c>
      <c r="K260" s="38" t="s">
        <v>35</v>
      </c>
      <c r="L260" s="38"/>
      <c r="M260" s="2"/>
      <c r="N260" s="2">
        <f t="shared" si="74"/>
        <v>0</v>
      </c>
      <c r="O260" s="2">
        <f t="shared" si="72"/>
        <v>0</v>
      </c>
      <c r="P260" s="2">
        <f t="shared" si="76"/>
        <v>0</v>
      </c>
    </row>
    <row r="261" spans="1:16" x14ac:dyDescent="0.25">
      <c r="A261" s="38" t="s">
        <v>42</v>
      </c>
      <c r="B261" s="38" t="s">
        <v>35</v>
      </c>
      <c r="C261" s="38"/>
      <c r="D261" s="2">
        <f t="shared" si="77"/>
        <v>0</v>
      </c>
      <c r="E261" s="2">
        <f t="shared" si="73"/>
        <v>0</v>
      </c>
      <c r="F261" s="2">
        <f t="shared" si="78"/>
        <v>0</v>
      </c>
      <c r="G261" s="2">
        <f t="shared" si="75"/>
        <v>0</v>
      </c>
      <c r="J261" s="38" t="s">
        <v>42</v>
      </c>
      <c r="K261" s="38" t="s">
        <v>35</v>
      </c>
      <c r="L261" s="38"/>
      <c r="M261" s="2"/>
      <c r="N261" s="2">
        <f t="shared" si="74"/>
        <v>0</v>
      </c>
      <c r="O261" s="2">
        <f t="shared" si="72"/>
        <v>0</v>
      </c>
      <c r="P261" s="2">
        <f t="shared" si="76"/>
        <v>0</v>
      </c>
    </row>
    <row r="262" spans="1:16" x14ac:dyDescent="0.25">
      <c r="A262" s="38" t="s">
        <v>42</v>
      </c>
      <c r="B262" s="38" t="s">
        <v>35</v>
      </c>
      <c r="C262" s="38"/>
      <c r="D262" s="2">
        <f t="shared" si="77"/>
        <v>0</v>
      </c>
      <c r="E262" s="2">
        <f t="shared" si="73"/>
        <v>0</v>
      </c>
      <c r="F262" s="2">
        <f t="shared" si="78"/>
        <v>0</v>
      </c>
      <c r="G262" s="2">
        <f t="shared" si="75"/>
        <v>0</v>
      </c>
      <c r="J262" s="38" t="s">
        <v>42</v>
      </c>
      <c r="K262" s="38" t="s">
        <v>35</v>
      </c>
      <c r="L262" s="38"/>
      <c r="M262" s="2"/>
      <c r="N262" s="2">
        <f t="shared" si="74"/>
        <v>0</v>
      </c>
      <c r="O262" s="2">
        <f t="shared" si="72"/>
        <v>0</v>
      </c>
      <c r="P262" s="2">
        <f t="shared" si="76"/>
        <v>0</v>
      </c>
    </row>
    <row r="263" spans="1:16" x14ac:dyDescent="0.25">
      <c r="A263" s="38" t="s">
        <v>42</v>
      </c>
      <c r="B263" s="38" t="s">
        <v>35</v>
      </c>
      <c r="C263" s="38"/>
      <c r="D263" s="2">
        <f t="shared" si="77"/>
        <v>0</v>
      </c>
      <c r="E263" s="2">
        <f t="shared" si="73"/>
        <v>0</v>
      </c>
      <c r="F263" s="2">
        <f t="shared" si="78"/>
        <v>0</v>
      </c>
      <c r="G263" s="2">
        <f t="shared" si="75"/>
        <v>0</v>
      </c>
      <c r="J263" s="38" t="s">
        <v>42</v>
      </c>
      <c r="K263" s="38" t="s">
        <v>35</v>
      </c>
      <c r="L263" s="38"/>
      <c r="M263" s="2"/>
      <c r="N263" s="2">
        <f t="shared" si="74"/>
        <v>0</v>
      </c>
      <c r="O263" s="2">
        <f t="shared" si="72"/>
        <v>0</v>
      </c>
      <c r="P263" s="2">
        <f t="shared" si="76"/>
        <v>0</v>
      </c>
    </row>
    <row r="264" spans="1:16" x14ac:dyDescent="0.25">
      <c r="A264" s="38" t="s">
        <v>42</v>
      </c>
      <c r="B264" s="38" t="s">
        <v>35</v>
      </c>
      <c r="C264" s="38"/>
      <c r="D264" s="2">
        <f t="shared" si="77"/>
        <v>0</v>
      </c>
      <c r="E264" s="2">
        <f t="shared" si="73"/>
        <v>0</v>
      </c>
      <c r="F264" s="2">
        <f t="shared" si="78"/>
        <v>0</v>
      </c>
      <c r="G264" s="2">
        <f t="shared" si="75"/>
        <v>0</v>
      </c>
      <c r="J264" s="38" t="s">
        <v>42</v>
      </c>
      <c r="K264" s="38" t="s">
        <v>35</v>
      </c>
      <c r="L264" s="38"/>
      <c r="M264" s="2">
        <f t="shared" ref="M264:M268" si="79">O264-N264</f>
        <v>0</v>
      </c>
      <c r="N264" s="2">
        <f t="shared" si="74"/>
        <v>0</v>
      </c>
      <c r="O264" s="2">
        <f t="shared" ref="O264:O268" si="80">$O$3</f>
        <v>0</v>
      </c>
      <c r="P264" s="2">
        <f t="shared" si="76"/>
        <v>0</v>
      </c>
    </row>
    <row r="265" spans="1:16" x14ac:dyDescent="0.25">
      <c r="A265" s="38" t="s">
        <v>42</v>
      </c>
      <c r="B265" s="38" t="s">
        <v>35</v>
      </c>
      <c r="C265" s="38"/>
      <c r="D265" s="2">
        <f t="shared" si="77"/>
        <v>0</v>
      </c>
      <c r="E265" s="2">
        <f t="shared" si="73"/>
        <v>0</v>
      </c>
      <c r="F265" s="2">
        <f t="shared" si="78"/>
        <v>0</v>
      </c>
      <c r="G265" s="2">
        <f t="shared" si="75"/>
        <v>0</v>
      </c>
      <c r="J265" s="38" t="s">
        <v>42</v>
      </c>
      <c r="K265" s="38" t="s">
        <v>35</v>
      </c>
      <c r="L265" s="38"/>
      <c r="M265" s="2">
        <f t="shared" si="79"/>
        <v>0</v>
      </c>
      <c r="N265" s="2">
        <f t="shared" si="74"/>
        <v>0</v>
      </c>
      <c r="O265" s="2">
        <f t="shared" si="80"/>
        <v>0</v>
      </c>
      <c r="P265" s="2">
        <f t="shared" si="76"/>
        <v>0</v>
      </c>
    </row>
    <row r="266" spans="1:16" x14ac:dyDescent="0.25">
      <c r="A266" s="38" t="s">
        <v>42</v>
      </c>
      <c r="B266" s="38" t="s">
        <v>35</v>
      </c>
      <c r="C266" s="38"/>
      <c r="D266" s="2">
        <f t="shared" si="77"/>
        <v>0</v>
      </c>
      <c r="E266" s="2">
        <f t="shared" si="73"/>
        <v>0</v>
      </c>
      <c r="F266" s="2">
        <f t="shared" si="78"/>
        <v>0</v>
      </c>
      <c r="G266" s="2">
        <f t="shared" si="75"/>
        <v>0</v>
      </c>
      <c r="J266" s="38" t="s">
        <v>42</v>
      </c>
      <c r="K266" s="38" t="s">
        <v>35</v>
      </c>
      <c r="L266" s="38"/>
      <c r="M266" s="2">
        <f t="shared" si="79"/>
        <v>0</v>
      </c>
      <c r="N266" s="2">
        <f t="shared" si="74"/>
        <v>0</v>
      </c>
      <c r="O266" s="2">
        <f t="shared" si="80"/>
        <v>0</v>
      </c>
      <c r="P266" s="2">
        <f t="shared" si="76"/>
        <v>0</v>
      </c>
    </row>
    <row r="267" spans="1:16" x14ac:dyDescent="0.25">
      <c r="A267" s="38" t="s">
        <v>42</v>
      </c>
      <c r="B267" s="38" t="s">
        <v>35</v>
      </c>
      <c r="C267" s="38"/>
      <c r="D267" s="2">
        <f t="shared" si="77"/>
        <v>0</v>
      </c>
      <c r="E267" s="2">
        <f t="shared" si="73"/>
        <v>0</v>
      </c>
      <c r="F267" s="2">
        <f t="shared" si="78"/>
        <v>0</v>
      </c>
      <c r="G267" s="2">
        <f t="shared" si="75"/>
        <v>0</v>
      </c>
      <c r="J267" s="38" t="s">
        <v>42</v>
      </c>
      <c r="K267" s="38" t="s">
        <v>35</v>
      </c>
      <c r="L267" s="38"/>
      <c r="M267" s="2">
        <f t="shared" si="79"/>
        <v>0</v>
      </c>
      <c r="N267" s="2">
        <f t="shared" si="74"/>
        <v>0</v>
      </c>
      <c r="O267" s="2">
        <f t="shared" si="80"/>
        <v>0</v>
      </c>
      <c r="P267" s="2">
        <f t="shared" si="76"/>
        <v>0</v>
      </c>
    </row>
    <row r="268" spans="1:16" x14ac:dyDescent="0.25">
      <c r="A268" s="38" t="s">
        <v>42</v>
      </c>
      <c r="B268" s="38" t="s">
        <v>35</v>
      </c>
      <c r="C268" s="38"/>
      <c r="D268" s="2">
        <f t="shared" si="77"/>
        <v>0</v>
      </c>
      <c r="E268" s="2">
        <f t="shared" si="73"/>
        <v>0</v>
      </c>
      <c r="F268" s="2">
        <f t="shared" si="78"/>
        <v>0</v>
      </c>
      <c r="G268" s="2">
        <f t="shared" si="75"/>
        <v>0</v>
      </c>
      <c r="J268" s="38" t="s">
        <v>42</v>
      </c>
      <c r="K268" s="38" t="s">
        <v>35</v>
      </c>
      <c r="L268" s="38"/>
      <c r="M268" s="2">
        <f t="shared" si="79"/>
        <v>0</v>
      </c>
      <c r="N268" s="2">
        <f t="shared" si="74"/>
        <v>0</v>
      </c>
      <c r="O268" s="2">
        <f t="shared" si="80"/>
        <v>0</v>
      </c>
      <c r="P268" s="2">
        <f t="shared" si="76"/>
        <v>0</v>
      </c>
    </row>
    <row r="269" spans="1:16" x14ac:dyDescent="0.25">
      <c r="A269" s="38" t="s">
        <v>41</v>
      </c>
      <c r="B269" s="39" t="s">
        <v>38</v>
      </c>
      <c r="C269" s="39"/>
      <c r="D269" s="1"/>
      <c r="E269" s="40">
        <f>G269*$E$1/12</f>
        <v>0</v>
      </c>
      <c r="F269" s="40">
        <f t="shared" ref="F269:F280" si="81">D269+E269</f>
        <v>0</v>
      </c>
      <c r="G269" s="40">
        <f>$G$3</f>
        <v>0</v>
      </c>
      <c r="J269" s="38" t="s">
        <v>41</v>
      </c>
      <c r="K269" s="39" t="s">
        <v>38</v>
      </c>
      <c r="L269" s="39"/>
      <c r="M269" s="1"/>
      <c r="N269" s="40">
        <f>P269*$E$1/12</f>
        <v>0</v>
      </c>
      <c r="O269" s="40">
        <f t="shared" ref="O269:O292" si="82">M269+N269</f>
        <v>0</v>
      </c>
      <c r="P269" s="40">
        <f>$G$3</f>
        <v>0</v>
      </c>
    </row>
    <row r="270" spans="1:16" x14ac:dyDescent="0.25">
      <c r="A270" s="38" t="s">
        <v>41</v>
      </c>
      <c r="B270" s="38" t="s">
        <v>38</v>
      </c>
      <c r="C270" s="38"/>
      <c r="D270" s="38"/>
      <c r="E270" s="2">
        <f t="shared" ref="E270:E296" si="83">G269*$E$1/12</f>
        <v>0</v>
      </c>
      <c r="F270" s="2">
        <f t="shared" si="81"/>
        <v>0</v>
      </c>
      <c r="G270" s="2">
        <f>$G$45</f>
        <v>0</v>
      </c>
      <c r="J270" s="38" t="s">
        <v>41</v>
      </c>
      <c r="K270" s="38" t="s">
        <v>38</v>
      </c>
      <c r="L270" s="38"/>
      <c r="M270" s="38"/>
      <c r="N270" s="2">
        <f t="shared" ref="N270:N296" si="84">P269*$E$1/12</f>
        <v>0</v>
      </c>
      <c r="O270" s="2">
        <f t="shared" si="82"/>
        <v>0</v>
      </c>
      <c r="P270" s="2">
        <f>$G$45</f>
        <v>0</v>
      </c>
    </row>
    <row r="271" spans="1:16" x14ac:dyDescent="0.25">
      <c r="A271" s="38" t="s">
        <v>41</v>
      </c>
      <c r="B271" s="38" t="s">
        <v>38</v>
      </c>
      <c r="C271" s="38"/>
      <c r="D271" s="38"/>
      <c r="E271" s="2">
        <f t="shared" si="83"/>
        <v>0</v>
      </c>
      <c r="F271" s="2">
        <f t="shared" si="81"/>
        <v>0</v>
      </c>
      <c r="G271" s="2">
        <f t="shared" ref="G271:G296" si="85">G270-D271</f>
        <v>0</v>
      </c>
      <c r="J271" s="38" t="s">
        <v>41</v>
      </c>
      <c r="K271" s="38" t="s">
        <v>38</v>
      </c>
      <c r="L271" s="38"/>
      <c r="M271" s="38"/>
      <c r="N271" s="2">
        <f t="shared" si="84"/>
        <v>0</v>
      </c>
      <c r="O271" s="2">
        <f t="shared" si="82"/>
        <v>0</v>
      </c>
      <c r="P271" s="2">
        <f t="shared" ref="P271:P296" si="86">P270-M271</f>
        <v>0</v>
      </c>
    </row>
    <row r="272" spans="1:16" x14ac:dyDescent="0.25">
      <c r="A272" s="38" t="s">
        <v>41</v>
      </c>
      <c r="B272" s="38" t="s">
        <v>38</v>
      </c>
      <c r="C272" s="38"/>
      <c r="D272" s="38"/>
      <c r="E272" s="2">
        <f t="shared" si="83"/>
        <v>0</v>
      </c>
      <c r="F272" s="2">
        <f t="shared" si="81"/>
        <v>0</v>
      </c>
      <c r="G272" s="2">
        <f t="shared" si="85"/>
        <v>0</v>
      </c>
      <c r="J272" s="38" t="s">
        <v>41</v>
      </c>
      <c r="K272" s="38" t="s">
        <v>38</v>
      </c>
      <c r="L272" s="38"/>
      <c r="M272" s="38"/>
      <c r="N272" s="2">
        <f t="shared" si="84"/>
        <v>0</v>
      </c>
      <c r="O272" s="2">
        <f t="shared" si="82"/>
        <v>0</v>
      </c>
      <c r="P272" s="2">
        <f t="shared" si="86"/>
        <v>0</v>
      </c>
    </row>
    <row r="273" spans="1:16" x14ac:dyDescent="0.25">
      <c r="A273" s="38" t="s">
        <v>41</v>
      </c>
      <c r="B273" s="38" t="s">
        <v>37</v>
      </c>
      <c r="C273" s="38"/>
      <c r="D273" s="38"/>
      <c r="E273" s="2">
        <f t="shared" si="83"/>
        <v>0</v>
      </c>
      <c r="F273" s="2">
        <f t="shared" si="81"/>
        <v>0</v>
      </c>
      <c r="G273" s="2">
        <f t="shared" si="85"/>
        <v>0</v>
      </c>
      <c r="J273" s="38" t="s">
        <v>41</v>
      </c>
      <c r="K273" s="38" t="s">
        <v>37</v>
      </c>
      <c r="L273" s="38"/>
      <c r="M273" s="38"/>
      <c r="N273" s="2">
        <f t="shared" si="84"/>
        <v>0</v>
      </c>
      <c r="O273" s="2">
        <f t="shared" si="82"/>
        <v>0</v>
      </c>
      <c r="P273" s="2">
        <f t="shared" si="86"/>
        <v>0</v>
      </c>
    </row>
    <row r="274" spans="1:16" x14ac:dyDescent="0.25">
      <c r="A274" s="38" t="s">
        <v>41</v>
      </c>
      <c r="B274" s="38" t="s">
        <v>37</v>
      </c>
      <c r="C274" s="38"/>
      <c r="D274" s="38"/>
      <c r="E274" s="2">
        <f t="shared" si="83"/>
        <v>0</v>
      </c>
      <c r="F274" s="2">
        <f t="shared" si="81"/>
        <v>0</v>
      </c>
      <c r="G274" s="2">
        <f t="shared" si="85"/>
        <v>0</v>
      </c>
      <c r="J274" s="38" t="s">
        <v>41</v>
      </c>
      <c r="K274" s="38" t="s">
        <v>37</v>
      </c>
      <c r="L274" s="38"/>
      <c r="M274" s="38"/>
      <c r="N274" s="2">
        <f t="shared" si="84"/>
        <v>0</v>
      </c>
      <c r="O274" s="2">
        <f t="shared" si="82"/>
        <v>0</v>
      </c>
      <c r="P274" s="2">
        <f t="shared" si="86"/>
        <v>0</v>
      </c>
    </row>
    <row r="275" spans="1:16" x14ac:dyDescent="0.25">
      <c r="A275" s="38" t="s">
        <v>41</v>
      </c>
      <c r="B275" s="38" t="s">
        <v>37</v>
      </c>
      <c r="C275" s="38"/>
      <c r="D275" s="38"/>
      <c r="E275" s="2">
        <f t="shared" si="83"/>
        <v>0</v>
      </c>
      <c r="F275" s="2">
        <f t="shared" si="81"/>
        <v>0</v>
      </c>
      <c r="G275" s="2">
        <f t="shared" si="85"/>
        <v>0</v>
      </c>
      <c r="J275" s="38" t="s">
        <v>41</v>
      </c>
      <c r="K275" s="38" t="s">
        <v>37</v>
      </c>
      <c r="L275" s="38"/>
      <c r="M275" s="38"/>
      <c r="N275" s="2">
        <f t="shared" si="84"/>
        <v>0</v>
      </c>
      <c r="O275" s="2">
        <f t="shared" si="82"/>
        <v>0</v>
      </c>
      <c r="P275" s="2">
        <f t="shared" si="86"/>
        <v>0</v>
      </c>
    </row>
    <row r="276" spans="1:16" x14ac:dyDescent="0.25">
      <c r="A276" s="38" t="s">
        <v>41</v>
      </c>
      <c r="B276" s="38" t="s">
        <v>37</v>
      </c>
      <c r="C276" s="38"/>
      <c r="D276" s="38"/>
      <c r="E276" s="2">
        <f t="shared" si="83"/>
        <v>0</v>
      </c>
      <c r="F276" s="2">
        <f t="shared" si="81"/>
        <v>0</v>
      </c>
      <c r="G276" s="2">
        <f t="shared" si="85"/>
        <v>0</v>
      </c>
      <c r="J276" s="38" t="s">
        <v>41</v>
      </c>
      <c r="K276" s="38" t="s">
        <v>37</v>
      </c>
      <c r="L276" s="38"/>
      <c r="M276" s="38"/>
      <c r="N276" s="2">
        <f t="shared" si="84"/>
        <v>0</v>
      </c>
      <c r="O276" s="2">
        <f t="shared" si="82"/>
        <v>0</v>
      </c>
      <c r="P276" s="2">
        <f t="shared" si="86"/>
        <v>0</v>
      </c>
    </row>
    <row r="277" spans="1:16" x14ac:dyDescent="0.25">
      <c r="A277" s="38" t="s">
        <v>41</v>
      </c>
      <c r="B277" s="38" t="s">
        <v>37</v>
      </c>
      <c r="C277" s="38"/>
      <c r="D277" s="38"/>
      <c r="E277" s="2">
        <f t="shared" si="83"/>
        <v>0</v>
      </c>
      <c r="F277" s="2">
        <f t="shared" si="81"/>
        <v>0</v>
      </c>
      <c r="G277" s="2">
        <f t="shared" si="85"/>
        <v>0</v>
      </c>
      <c r="J277" s="38" t="s">
        <v>41</v>
      </c>
      <c r="K277" s="38" t="s">
        <v>37</v>
      </c>
      <c r="L277" s="38"/>
      <c r="M277" s="38"/>
      <c r="N277" s="2">
        <f t="shared" si="84"/>
        <v>0</v>
      </c>
      <c r="O277" s="2">
        <f t="shared" si="82"/>
        <v>0</v>
      </c>
      <c r="P277" s="2">
        <f t="shared" si="86"/>
        <v>0</v>
      </c>
    </row>
    <row r="278" spans="1:16" x14ac:dyDescent="0.25">
      <c r="A278" s="38" t="s">
        <v>41</v>
      </c>
      <c r="B278" s="38" t="s">
        <v>37</v>
      </c>
      <c r="C278" s="38"/>
      <c r="D278" s="38"/>
      <c r="E278" s="2">
        <f t="shared" si="83"/>
        <v>0</v>
      </c>
      <c r="F278" s="2">
        <f t="shared" si="81"/>
        <v>0</v>
      </c>
      <c r="G278" s="2">
        <f t="shared" si="85"/>
        <v>0</v>
      </c>
      <c r="J278" s="38" t="s">
        <v>41</v>
      </c>
      <c r="K278" s="38" t="s">
        <v>37</v>
      </c>
      <c r="L278" s="38"/>
      <c r="M278" s="38"/>
      <c r="N278" s="2">
        <f t="shared" si="84"/>
        <v>0</v>
      </c>
      <c r="O278" s="2">
        <f t="shared" si="82"/>
        <v>0</v>
      </c>
      <c r="P278" s="2">
        <f t="shared" si="86"/>
        <v>0</v>
      </c>
    </row>
    <row r="279" spans="1:16" x14ac:dyDescent="0.25">
      <c r="A279" s="38" t="s">
        <v>41</v>
      </c>
      <c r="B279" s="38" t="s">
        <v>37</v>
      </c>
      <c r="C279" s="38"/>
      <c r="D279" s="38"/>
      <c r="E279" s="2">
        <f t="shared" si="83"/>
        <v>0</v>
      </c>
      <c r="F279" s="2">
        <f t="shared" si="81"/>
        <v>0</v>
      </c>
      <c r="G279" s="2">
        <f t="shared" si="85"/>
        <v>0</v>
      </c>
      <c r="J279" s="38" t="s">
        <v>41</v>
      </c>
      <c r="K279" s="38" t="s">
        <v>37</v>
      </c>
      <c r="L279" s="38"/>
      <c r="M279" s="38"/>
      <c r="N279" s="2">
        <f t="shared" si="84"/>
        <v>0</v>
      </c>
      <c r="O279" s="2">
        <f t="shared" si="82"/>
        <v>0</v>
      </c>
      <c r="P279" s="2">
        <f t="shared" si="86"/>
        <v>0</v>
      </c>
    </row>
    <row r="280" spans="1:16" x14ac:dyDescent="0.25">
      <c r="A280" s="38" t="s">
        <v>41</v>
      </c>
      <c r="B280" s="38" t="s">
        <v>37</v>
      </c>
      <c r="C280" s="38"/>
      <c r="D280" s="2"/>
      <c r="E280" s="2">
        <f t="shared" si="83"/>
        <v>0</v>
      </c>
      <c r="F280" s="2">
        <f t="shared" si="81"/>
        <v>0</v>
      </c>
      <c r="G280" s="2">
        <f t="shared" si="85"/>
        <v>0</v>
      </c>
      <c r="J280" s="38" t="s">
        <v>41</v>
      </c>
      <c r="K280" s="38" t="s">
        <v>37</v>
      </c>
      <c r="L280" s="38"/>
      <c r="M280" s="2"/>
      <c r="N280" s="2">
        <f t="shared" si="84"/>
        <v>0</v>
      </c>
      <c r="O280" s="2">
        <f t="shared" si="82"/>
        <v>0</v>
      </c>
      <c r="P280" s="2">
        <f t="shared" si="86"/>
        <v>0</v>
      </c>
    </row>
    <row r="281" spans="1:16" x14ac:dyDescent="0.25">
      <c r="A281" s="38" t="s">
        <v>41</v>
      </c>
      <c r="B281" s="38" t="s">
        <v>37</v>
      </c>
      <c r="C281" s="38"/>
      <c r="D281" s="2">
        <f t="shared" ref="D281:D296" si="87">F281-E281</f>
        <v>0</v>
      </c>
      <c r="E281" s="2">
        <f t="shared" si="83"/>
        <v>0</v>
      </c>
      <c r="F281" s="2">
        <f t="shared" ref="F281:F296" si="88">$F$3</f>
        <v>0</v>
      </c>
      <c r="G281" s="2">
        <f t="shared" si="85"/>
        <v>0</v>
      </c>
      <c r="J281" s="38" t="s">
        <v>41</v>
      </c>
      <c r="K281" s="38" t="s">
        <v>37</v>
      </c>
      <c r="L281" s="38"/>
      <c r="M281" s="2"/>
      <c r="N281" s="2">
        <f t="shared" si="84"/>
        <v>0</v>
      </c>
      <c r="O281" s="2">
        <f t="shared" si="82"/>
        <v>0</v>
      </c>
      <c r="P281" s="2">
        <f t="shared" si="86"/>
        <v>0</v>
      </c>
    </row>
    <row r="282" spans="1:16" x14ac:dyDescent="0.25">
      <c r="A282" s="38" t="s">
        <v>41</v>
      </c>
      <c r="B282" s="38" t="s">
        <v>37</v>
      </c>
      <c r="C282" s="38"/>
      <c r="D282" s="2">
        <f t="shared" si="87"/>
        <v>0</v>
      </c>
      <c r="E282" s="2">
        <f t="shared" si="83"/>
        <v>0</v>
      </c>
      <c r="F282" s="2">
        <f t="shared" si="88"/>
        <v>0</v>
      </c>
      <c r="G282" s="2">
        <f t="shared" si="85"/>
        <v>0</v>
      </c>
      <c r="J282" s="38" t="s">
        <v>41</v>
      </c>
      <c r="K282" s="38" t="s">
        <v>37</v>
      </c>
      <c r="L282" s="38"/>
      <c r="M282" s="2"/>
      <c r="N282" s="2">
        <f t="shared" si="84"/>
        <v>0</v>
      </c>
      <c r="O282" s="2">
        <f t="shared" si="82"/>
        <v>0</v>
      </c>
      <c r="P282" s="2">
        <f t="shared" si="86"/>
        <v>0</v>
      </c>
    </row>
    <row r="283" spans="1:16" x14ac:dyDescent="0.25">
      <c r="A283" s="38" t="s">
        <v>41</v>
      </c>
      <c r="B283" s="38" t="s">
        <v>37</v>
      </c>
      <c r="C283" s="38"/>
      <c r="D283" s="2">
        <f t="shared" si="87"/>
        <v>0</v>
      </c>
      <c r="E283" s="2">
        <f t="shared" si="83"/>
        <v>0</v>
      </c>
      <c r="F283" s="2">
        <f t="shared" si="88"/>
        <v>0</v>
      </c>
      <c r="G283" s="2">
        <f t="shared" si="85"/>
        <v>0</v>
      </c>
      <c r="J283" s="38" t="s">
        <v>41</v>
      </c>
      <c r="K283" s="38" t="s">
        <v>37</v>
      </c>
      <c r="L283" s="38"/>
      <c r="M283" s="2"/>
      <c r="N283" s="2">
        <f t="shared" si="84"/>
        <v>0</v>
      </c>
      <c r="O283" s="2">
        <f t="shared" si="82"/>
        <v>0</v>
      </c>
      <c r="P283" s="2">
        <f t="shared" si="86"/>
        <v>0</v>
      </c>
    </row>
    <row r="284" spans="1:16" x14ac:dyDescent="0.25">
      <c r="A284" s="38" t="s">
        <v>41</v>
      </c>
      <c r="B284" s="38" t="s">
        <v>37</v>
      </c>
      <c r="C284" s="38"/>
      <c r="D284" s="2">
        <f t="shared" si="87"/>
        <v>0</v>
      </c>
      <c r="E284" s="2">
        <f t="shared" si="83"/>
        <v>0</v>
      </c>
      <c r="F284" s="2">
        <f t="shared" si="88"/>
        <v>0</v>
      </c>
      <c r="G284" s="2">
        <f t="shared" si="85"/>
        <v>0</v>
      </c>
      <c r="J284" s="38" t="s">
        <v>41</v>
      </c>
      <c r="K284" s="38" t="s">
        <v>37</v>
      </c>
      <c r="L284" s="38"/>
      <c r="M284" s="2"/>
      <c r="N284" s="2">
        <f t="shared" si="84"/>
        <v>0</v>
      </c>
      <c r="O284" s="2">
        <f t="shared" si="82"/>
        <v>0</v>
      </c>
      <c r="P284" s="2">
        <f t="shared" si="86"/>
        <v>0</v>
      </c>
    </row>
    <row r="285" spans="1:16" x14ac:dyDescent="0.25">
      <c r="A285" s="38" t="s">
        <v>41</v>
      </c>
      <c r="B285" s="38" t="s">
        <v>35</v>
      </c>
      <c r="C285" s="38"/>
      <c r="D285" s="2">
        <f t="shared" si="87"/>
        <v>0</v>
      </c>
      <c r="E285" s="2">
        <f t="shared" si="83"/>
        <v>0</v>
      </c>
      <c r="F285" s="2">
        <f t="shared" si="88"/>
        <v>0</v>
      </c>
      <c r="G285" s="2">
        <f t="shared" si="85"/>
        <v>0</v>
      </c>
      <c r="J285" s="38" t="s">
        <v>41</v>
      </c>
      <c r="K285" s="38" t="s">
        <v>35</v>
      </c>
      <c r="L285" s="38"/>
      <c r="M285" s="2"/>
      <c r="N285" s="2">
        <f t="shared" si="84"/>
        <v>0</v>
      </c>
      <c r="O285" s="2">
        <f t="shared" si="82"/>
        <v>0</v>
      </c>
      <c r="P285" s="2">
        <f t="shared" si="86"/>
        <v>0</v>
      </c>
    </row>
    <row r="286" spans="1:16" x14ac:dyDescent="0.25">
      <c r="A286" s="38" t="s">
        <v>41</v>
      </c>
      <c r="B286" s="38" t="s">
        <v>35</v>
      </c>
      <c r="C286" s="38"/>
      <c r="D286" s="2">
        <f t="shared" si="87"/>
        <v>0</v>
      </c>
      <c r="E286" s="2">
        <f t="shared" si="83"/>
        <v>0</v>
      </c>
      <c r="F286" s="2">
        <f t="shared" si="88"/>
        <v>0</v>
      </c>
      <c r="G286" s="2">
        <f t="shared" si="85"/>
        <v>0</v>
      </c>
      <c r="J286" s="38" t="s">
        <v>41</v>
      </c>
      <c r="K286" s="38" t="s">
        <v>35</v>
      </c>
      <c r="L286" s="38"/>
      <c r="M286" s="2"/>
      <c r="N286" s="2">
        <f t="shared" si="84"/>
        <v>0</v>
      </c>
      <c r="O286" s="2">
        <f t="shared" si="82"/>
        <v>0</v>
      </c>
      <c r="P286" s="2">
        <f t="shared" si="86"/>
        <v>0</v>
      </c>
    </row>
    <row r="287" spans="1:16" x14ac:dyDescent="0.25">
      <c r="A287" s="38" t="s">
        <v>41</v>
      </c>
      <c r="B287" s="38" t="s">
        <v>35</v>
      </c>
      <c r="C287" s="38"/>
      <c r="D287" s="2">
        <f t="shared" si="87"/>
        <v>0</v>
      </c>
      <c r="E287" s="2">
        <f t="shared" si="83"/>
        <v>0</v>
      </c>
      <c r="F287" s="2">
        <f t="shared" si="88"/>
        <v>0</v>
      </c>
      <c r="G287" s="2">
        <f t="shared" si="85"/>
        <v>0</v>
      </c>
      <c r="J287" s="38" t="s">
        <v>41</v>
      </c>
      <c r="K287" s="38" t="s">
        <v>35</v>
      </c>
      <c r="L287" s="38"/>
      <c r="M287" s="2"/>
      <c r="N287" s="2">
        <f t="shared" si="84"/>
        <v>0</v>
      </c>
      <c r="O287" s="2">
        <f t="shared" si="82"/>
        <v>0</v>
      </c>
      <c r="P287" s="2">
        <f t="shared" si="86"/>
        <v>0</v>
      </c>
    </row>
    <row r="288" spans="1:16" x14ac:dyDescent="0.25">
      <c r="A288" s="38" t="s">
        <v>41</v>
      </c>
      <c r="B288" s="38" t="s">
        <v>35</v>
      </c>
      <c r="C288" s="38"/>
      <c r="D288" s="2">
        <f t="shared" si="87"/>
        <v>0</v>
      </c>
      <c r="E288" s="2">
        <f t="shared" si="83"/>
        <v>0</v>
      </c>
      <c r="F288" s="2">
        <f t="shared" si="88"/>
        <v>0</v>
      </c>
      <c r="G288" s="2">
        <f t="shared" si="85"/>
        <v>0</v>
      </c>
      <c r="J288" s="38" t="s">
        <v>41</v>
      </c>
      <c r="K288" s="38" t="s">
        <v>35</v>
      </c>
      <c r="L288" s="38"/>
      <c r="M288" s="2"/>
      <c r="N288" s="2">
        <f t="shared" si="84"/>
        <v>0</v>
      </c>
      <c r="O288" s="2">
        <f t="shared" si="82"/>
        <v>0</v>
      </c>
      <c r="P288" s="2">
        <f t="shared" si="86"/>
        <v>0</v>
      </c>
    </row>
    <row r="289" spans="1:16" x14ac:dyDescent="0.25">
      <c r="A289" s="38" t="s">
        <v>41</v>
      </c>
      <c r="B289" s="38" t="s">
        <v>35</v>
      </c>
      <c r="C289" s="38"/>
      <c r="D289" s="2">
        <f t="shared" si="87"/>
        <v>0</v>
      </c>
      <c r="E289" s="2">
        <f t="shared" si="83"/>
        <v>0</v>
      </c>
      <c r="F289" s="2">
        <f t="shared" si="88"/>
        <v>0</v>
      </c>
      <c r="G289" s="2">
        <f t="shared" si="85"/>
        <v>0</v>
      </c>
      <c r="J289" s="38" t="s">
        <v>41</v>
      </c>
      <c r="K289" s="38" t="s">
        <v>35</v>
      </c>
      <c r="L289" s="38"/>
      <c r="M289" s="2"/>
      <c r="N289" s="2">
        <f t="shared" si="84"/>
        <v>0</v>
      </c>
      <c r="O289" s="2">
        <f t="shared" si="82"/>
        <v>0</v>
      </c>
      <c r="P289" s="2">
        <f t="shared" si="86"/>
        <v>0</v>
      </c>
    </row>
    <row r="290" spans="1:16" x14ac:dyDescent="0.25">
      <c r="A290" s="38" t="s">
        <v>41</v>
      </c>
      <c r="B290" s="38" t="s">
        <v>35</v>
      </c>
      <c r="C290" s="38"/>
      <c r="D290" s="2">
        <f t="shared" si="87"/>
        <v>0</v>
      </c>
      <c r="E290" s="2">
        <f t="shared" si="83"/>
        <v>0</v>
      </c>
      <c r="F290" s="2">
        <f t="shared" si="88"/>
        <v>0</v>
      </c>
      <c r="G290" s="2">
        <f t="shared" si="85"/>
        <v>0</v>
      </c>
      <c r="J290" s="38" t="s">
        <v>41</v>
      </c>
      <c r="K290" s="38" t="s">
        <v>35</v>
      </c>
      <c r="L290" s="38"/>
      <c r="M290" s="2"/>
      <c r="N290" s="2">
        <f t="shared" si="84"/>
        <v>0</v>
      </c>
      <c r="O290" s="2">
        <f t="shared" si="82"/>
        <v>0</v>
      </c>
      <c r="P290" s="2">
        <f t="shared" si="86"/>
        <v>0</v>
      </c>
    </row>
    <row r="291" spans="1:16" x14ac:dyDescent="0.25">
      <c r="A291" s="38" t="s">
        <v>41</v>
      </c>
      <c r="B291" s="38" t="s">
        <v>35</v>
      </c>
      <c r="C291" s="38"/>
      <c r="D291" s="2">
        <f t="shared" si="87"/>
        <v>0</v>
      </c>
      <c r="E291" s="2">
        <f t="shared" si="83"/>
        <v>0</v>
      </c>
      <c r="F291" s="2">
        <f t="shared" si="88"/>
        <v>0</v>
      </c>
      <c r="G291" s="2">
        <f t="shared" si="85"/>
        <v>0</v>
      </c>
      <c r="J291" s="38" t="s">
        <v>41</v>
      </c>
      <c r="K291" s="38" t="s">
        <v>35</v>
      </c>
      <c r="L291" s="38"/>
      <c r="M291" s="2"/>
      <c r="N291" s="2">
        <f t="shared" si="84"/>
        <v>0</v>
      </c>
      <c r="O291" s="2">
        <f t="shared" si="82"/>
        <v>0</v>
      </c>
      <c r="P291" s="2">
        <f t="shared" si="86"/>
        <v>0</v>
      </c>
    </row>
    <row r="292" spans="1:16" x14ac:dyDescent="0.25">
      <c r="A292" s="38" t="s">
        <v>41</v>
      </c>
      <c r="B292" s="38" t="s">
        <v>35</v>
      </c>
      <c r="C292" s="38"/>
      <c r="D292" s="2">
        <f t="shared" si="87"/>
        <v>0</v>
      </c>
      <c r="E292" s="2">
        <f t="shared" si="83"/>
        <v>0</v>
      </c>
      <c r="F292" s="2">
        <f t="shared" si="88"/>
        <v>0</v>
      </c>
      <c r="G292" s="2">
        <f t="shared" si="85"/>
        <v>0</v>
      </c>
      <c r="J292" s="38" t="s">
        <v>41</v>
      </c>
      <c r="K292" s="38" t="s">
        <v>35</v>
      </c>
      <c r="L292" s="38"/>
      <c r="M292" s="2"/>
      <c r="N292" s="2">
        <f t="shared" si="84"/>
        <v>0</v>
      </c>
      <c r="O292" s="2">
        <f t="shared" si="82"/>
        <v>0</v>
      </c>
      <c r="P292" s="2">
        <f t="shared" si="86"/>
        <v>0</v>
      </c>
    </row>
    <row r="293" spans="1:16" x14ac:dyDescent="0.25">
      <c r="A293" s="38" t="s">
        <v>41</v>
      </c>
      <c r="B293" s="38" t="s">
        <v>35</v>
      </c>
      <c r="C293" s="38"/>
      <c r="D293" s="2">
        <f t="shared" si="87"/>
        <v>0</v>
      </c>
      <c r="E293" s="2">
        <f t="shared" si="83"/>
        <v>0</v>
      </c>
      <c r="F293" s="2">
        <f t="shared" si="88"/>
        <v>0</v>
      </c>
      <c r="G293" s="2">
        <f t="shared" si="85"/>
        <v>0</v>
      </c>
      <c r="J293" s="38" t="s">
        <v>41</v>
      </c>
      <c r="K293" s="38" t="s">
        <v>35</v>
      </c>
      <c r="L293" s="38"/>
      <c r="M293" s="2">
        <f t="shared" ref="M293:M296" si="89">O293-N293</f>
        <v>0</v>
      </c>
      <c r="N293" s="2">
        <f t="shared" si="84"/>
        <v>0</v>
      </c>
      <c r="O293" s="2">
        <f t="shared" ref="O293:O296" si="90">$O$3</f>
        <v>0</v>
      </c>
      <c r="P293" s="2">
        <f t="shared" si="86"/>
        <v>0</v>
      </c>
    </row>
    <row r="294" spans="1:16" x14ac:dyDescent="0.25">
      <c r="A294" s="38" t="s">
        <v>41</v>
      </c>
      <c r="B294" s="38" t="s">
        <v>35</v>
      </c>
      <c r="C294" s="38"/>
      <c r="D294" s="2">
        <f t="shared" si="87"/>
        <v>0</v>
      </c>
      <c r="E294" s="2">
        <f t="shared" si="83"/>
        <v>0</v>
      </c>
      <c r="F294" s="2">
        <f t="shared" si="88"/>
        <v>0</v>
      </c>
      <c r="G294" s="2">
        <f t="shared" si="85"/>
        <v>0</v>
      </c>
      <c r="J294" s="38" t="s">
        <v>41</v>
      </c>
      <c r="K294" s="38" t="s">
        <v>35</v>
      </c>
      <c r="L294" s="38"/>
      <c r="M294" s="2">
        <f t="shared" si="89"/>
        <v>0</v>
      </c>
      <c r="N294" s="2">
        <f t="shared" si="84"/>
        <v>0</v>
      </c>
      <c r="O294" s="2">
        <f t="shared" si="90"/>
        <v>0</v>
      </c>
      <c r="P294" s="2">
        <f t="shared" si="86"/>
        <v>0</v>
      </c>
    </row>
    <row r="295" spans="1:16" x14ac:dyDescent="0.25">
      <c r="A295" s="38" t="s">
        <v>41</v>
      </c>
      <c r="B295" s="38" t="s">
        <v>35</v>
      </c>
      <c r="C295" s="38"/>
      <c r="D295" s="2">
        <f t="shared" si="87"/>
        <v>0</v>
      </c>
      <c r="E295" s="2">
        <f t="shared" si="83"/>
        <v>0</v>
      </c>
      <c r="F295" s="2">
        <f t="shared" si="88"/>
        <v>0</v>
      </c>
      <c r="G295" s="2">
        <f t="shared" si="85"/>
        <v>0</v>
      </c>
      <c r="J295" s="38" t="s">
        <v>41</v>
      </c>
      <c r="K295" s="38" t="s">
        <v>35</v>
      </c>
      <c r="L295" s="38"/>
      <c r="M295" s="2">
        <f t="shared" si="89"/>
        <v>0</v>
      </c>
      <c r="N295" s="2">
        <f t="shared" si="84"/>
        <v>0</v>
      </c>
      <c r="O295" s="2">
        <f t="shared" si="90"/>
        <v>0</v>
      </c>
      <c r="P295" s="2">
        <f t="shared" si="86"/>
        <v>0</v>
      </c>
    </row>
    <row r="296" spans="1:16" x14ac:dyDescent="0.25">
      <c r="A296" s="38" t="s">
        <v>41</v>
      </c>
      <c r="B296" s="38" t="s">
        <v>35</v>
      </c>
      <c r="C296" s="38"/>
      <c r="D296" s="2">
        <f t="shared" si="87"/>
        <v>0</v>
      </c>
      <c r="E296" s="2">
        <f t="shared" si="83"/>
        <v>0</v>
      </c>
      <c r="F296" s="2">
        <f t="shared" si="88"/>
        <v>0</v>
      </c>
      <c r="G296" s="2">
        <f t="shared" si="85"/>
        <v>0</v>
      </c>
      <c r="J296" s="38" t="s">
        <v>41</v>
      </c>
      <c r="K296" s="38" t="s">
        <v>35</v>
      </c>
      <c r="L296" s="38"/>
      <c r="M296" s="2">
        <f t="shared" si="89"/>
        <v>0</v>
      </c>
      <c r="N296" s="2">
        <f t="shared" si="84"/>
        <v>0</v>
      </c>
      <c r="O296" s="2">
        <f t="shared" si="90"/>
        <v>0</v>
      </c>
      <c r="P296" s="2">
        <f t="shared" si="86"/>
        <v>0</v>
      </c>
    </row>
    <row r="297" spans="1:16" x14ac:dyDescent="0.25">
      <c r="A297" s="38" t="s">
        <v>40</v>
      </c>
      <c r="B297" s="39" t="s">
        <v>38</v>
      </c>
      <c r="C297" s="39"/>
      <c r="D297" s="1"/>
      <c r="E297" s="40">
        <f>G297*$E$1/12</f>
        <v>0</v>
      </c>
      <c r="F297" s="40">
        <f t="shared" ref="F297:F308" si="91">D297+E297</f>
        <v>0</v>
      </c>
      <c r="G297" s="40">
        <f>$G$3</f>
        <v>0</v>
      </c>
      <c r="J297" s="38" t="s">
        <v>40</v>
      </c>
      <c r="K297" s="39" t="s">
        <v>38</v>
      </c>
      <c r="L297" s="39"/>
      <c r="M297" s="1"/>
      <c r="N297" s="40">
        <f>P297*$E$1/12</f>
        <v>0</v>
      </c>
      <c r="O297" s="40">
        <f t="shared" ref="O297:O320" si="92">M297+N297</f>
        <v>0</v>
      </c>
      <c r="P297" s="40">
        <f>$G$3</f>
        <v>0</v>
      </c>
    </row>
    <row r="298" spans="1:16" x14ac:dyDescent="0.25">
      <c r="A298" s="38" t="s">
        <v>40</v>
      </c>
      <c r="B298" s="38" t="s">
        <v>38</v>
      </c>
      <c r="C298" s="38"/>
      <c r="D298" s="38"/>
      <c r="E298" s="2">
        <f t="shared" ref="E298:E323" si="93">G297*$E$1/12</f>
        <v>0</v>
      </c>
      <c r="F298" s="2">
        <f t="shared" si="91"/>
        <v>0</v>
      </c>
      <c r="G298" s="2">
        <f>$G$45</f>
        <v>0</v>
      </c>
      <c r="J298" s="38" t="s">
        <v>40</v>
      </c>
      <c r="K298" s="38" t="s">
        <v>38</v>
      </c>
      <c r="L298" s="38"/>
      <c r="M298" s="38"/>
      <c r="N298" s="2">
        <f t="shared" ref="N298:N323" si="94">P297*$E$1/12</f>
        <v>0</v>
      </c>
      <c r="O298" s="2">
        <f t="shared" si="92"/>
        <v>0</v>
      </c>
      <c r="P298" s="2">
        <f>$G$45</f>
        <v>0</v>
      </c>
    </row>
    <row r="299" spans="1:16" x14ac:dyDescent="0.25">
      <c r="A299" s="38" t="s">
        <v>40</v>
      </c>
      <c r="B299" s="38" t="s">
        <v>38</v>
      </c>
      <c r="C299" s="38"/>
      <c r="D299" s="38"/>
      <c r="E299" s="2">
        <f t="shared" si="93"/>
        <v>0</v>
      </c>
      <c r="F299" s="2">
        <f t="shared" si="91"/>
        <v>0</v>
      </c>
      <c r="G299" s="2">
        <f t="shared" ref="G299:G323" si="95">G298-D299</f>
        <v>0</v>
      </c>
      <c r="J299" s="38" t="s">
        <v>40</v>
      </c>
      <c r="K299" s="38" t="s">
        <v>38</v>
      </c>
      <c r="L299" s="38"/>
      <c r="M299" s="38"/>
      <c r="N299" s="2">
        <f t="shared" si="94"/>
        <v>0</v>
      </c>
      <c r="O299" s="2">
        <f t="shared" si="92"/>
        <v>0</v>
      </c>
      <c r="P299" s="2">
        <f t="shared" ref="P299:P323" si="96">P298-M299</f>
        <v>0</v>
      </c>
    </row>
    <row r="300" spans="1:16" x14ac:dyDescent="0.25">
      <c r="A300" s="38" t="s">
        <v>40</v>
      </c>
      <c r="B300" s="38" t="s">
        <v>37</v>
      </c>
      <c r="C300" s="38"/>
      <c r="D300" s="38"/>
      <c r="E300" s="2">
        <f t="shared" si="93"/>
        <v>0</v>
      </c>
      <c r="F300" s="2">
        <f t="shared" si="91"/>
        <v>0</v>
      </c>
      <c r="G300" s="2">
        <f t="shared" si="95"/>
        <v>0</v>
      </c>
      <c r="J300" s="38" t="s">
        <v>40</v>
      </c>
      <c r="K300" s="38" t="s">
        <v>37</v>
      </c>
      <c r="L300" s="38"/>
      <c r="M300" s="38"/>
      <c r="N300" s="2">
        <f t="shared" si="94"/>
        <v>0</v>
      </c>
      <c r="O300" s="2">
        <f t="shared" si="92"/>
        <v>0</v>
      </c>
      <c r="P300" s="2">
        <f t="shared" si="96"/>
        <v>0</v>
      </c>
    </row>
    <row r="301" spans="1:16" x14ac:dyDescent="0.25">
      <c r="A301" s="38" t="s">
        <v>40</v>
      </c>
      <c r="B301" s="38" t="s">
        <v>37</v>
      </c>
      <c r="C301" s="38"/>
      <c r="D301" s="38"/>
      <c r="E301" s="2">
        <f t="shared" si="93"/>
        <v>0</v>
      </c>
      <c r="F301" s="2">
        <f t="shared" si="91"/>
        <v>0</v>
      </c>
      <c r="G301" s="2">
        <f t="shared" si="95"/>
        <v>0</v>
      </c>
      <c r="J301" s="38" t="s">
        <v>40</v>
      </c>
      <c r="K301" s="38" t="s">
        <v>37</v>
      </c>
      <c r="L301" s="38"/>
      <c r="M301" s="38"/>
      <c r="N301" s="2">
        <f t="shared" si="94"/>
        <v>0</v>
      </c>
      <c r="O301" s="2">
        <f t="shared" si="92"/>
        <v>0</v>
      </c>
      <c r="P301" s="2">
        <f t="shared" si="96"/>
        <v>0</v>
      </c>
    </row>
    <row r="302" spans="1:16" x14ac:dyDescent="0.25">
      <c r="A302" s="38" t="s">
        <v>40</v>
      </c>
      <c r="B302" s="38" t="s">
        <v>37</v>
      </c>
      <c r="C302" s="38"/>
      <c r="D302" s="38"/>
      <c r="E302" s="2">
        <f t="shared" si="93"/>
        <v>0</v>
      </c>
      <c r="F302" s="2">
        <f t="shared" si="91"/>
        <v>0</v>
      </c>
      <c r="G302" s="2">
        <f t="shared" si="95"/>
        <v>0</v>
      </c>
      <c r="J302" s="38" t="s">
        <v>40</v>
      </c>
      <c r="K302" s="38" t="s">
        <v>37</v>
      </c>
      <c r="L302" s="38"/>
      <c r="M302" s="38"/>
      <c r="N302" s="2">
        <f t="shared" si="94"/>
        <v>0</v>
      </c>
      <c r="O302" s="2">
        <f t="shared" si="92"/>
        <v>0</v>
      </c>
      <c r="P302" s="2">
        <f t="shared" si="96"/>
        <v>0</v>
      </c>
    </row>
    <row r="303" spans="1:16" x14ac:dyDescent="0.25">
      <c r="A303" s="38" t="s">
        <v>40</v>
      </c>
      <c r="B303" s="38" t="s">
        <v>37</v>
      </c>
      <c r="C303" s="38"/>
      <c r="D303" s="38"/>
      <c r="E303" s="2">
        <f t="shared" si="93"/>
        <v>0</v>
      </c>
      <c r="F303" s="2">
        <f t="shared" si="91"/>
        <v>0</v>
      </c>
      <c r="G303" s="2">
        <f t="shared" si="95"/>
        <v>0</v>
      </c>
      <c r="J303" s="38" t="s">
        <v>40</v>
      </c>
      <c r="K303" s="38" t="s">
        <v>37</v>
      </c>
      <c r="L303" s="38"/>
      <c r="M303" s="38"/>
      <c r="N303" s="2">
        <f t="shared" si="94"/>
        <v>0</v>
      </c>
      <c r="O303" s="2">
        <f t="shared" si="92"/>
        <v>0</v>
      </c>
      <c r="P303" s="2">
        <f t="shared" si="96"/>
        <v>0</v>
      </c>
    </row>
    <row r="304" spans="1:16" x14ac:dyDescent="0.25">
      <c r="A304" s="38" t="s">
        <v>40</v>
      </c>
      <c r="B304" s="38" t="s">
        <v>37</v>
      </c>
      <c r="C304" s="38"/>
      <c r="D304" s="38"/>
      <c r="E304" s="2">
        <f t="shared" si="93"/>
        <v>0</v>
      </c>
      <c r="F304" s="2">
        <f t="shared" si="91"/>
        <v>0</v>
      </c>
      <c r="G304" s="2">
        <f t="shared" si="95"/>
        <v>0</v>
      </c>
      <c r="J304" s="38" t="s">
        <v>40</v>
      </c>
      <c r="K304" s="38" t="s">
        <v>37</v>
      </c>
      <c r="L304" s="38"/>
      <c r="M304" s="38"/>
      <c r="N304" s="2">
        <f t="shared" si="94"/>
        <v>0</v>
      </c>
      <c r="O304" s="2">
        <f t="shared" si="92"/>
        <v>0</v>
      </c>
      <c r="P304" s="2">
        <f t="shared" si="96"/>
        <v>0</v>
      </c>
    </row>
    <row r="305" spans="1:16" x14ac:dyDescent="0.25">
      <c r="A305" s="38" t="s">
        <v>40</v>
      </c>
      <c r="B305" s="38" t="s">
        <v>37</v>
      </c>
      <c r="C305" s="38"/>
      <c r="D305" s="38"/>
      <c r="E305" s="2">
        <f t="shared" si="93"/>
        <v>0</v>
      </c>
      <c r="F305" s="2">
        <f t="shared" si="91"/>
        <v>0</v>
      </c>
      <c r="G305" s="2">
        <f t="shared" si="95"/>
        <v>0</v>
      </c>
      <c r="J305" s="38" t="s">
        <v>40</v>
      </c>
      <c r="K305" s="38" t="s">
        <v>37</v>
      </c>
      <c r="L305" s="38"/>
      <c r="M305" s="38"/>
      <c r="N305" s="2">
        <f t="shared" si="94"/>
        <v>0</v>
      </c>
      <c r="O305" s="2">
        <f t="shared" si="92"/>
        <v>0</v>
      </c>
      <c r="P305" s="2">
        <f t="shared" si="96"/>
        <v>0</v>
      </c>
    </row>
    <row r="306" spans="1:16" x14ac:dyDescent="0.25">
      <c r="A306" s="38" t="s">
        <v>40</v>
      </c>
      <c r="B306" s="38" t="s">
        <v>37</v>
      </c>
      <c r="C306" s="38"/>
      <c r="D306" s="38"/>
      <c r="E306" s="2">
        <f t="shared" si="93"/>
        <v>0</v>
      </c>
      <c r="F306" s="2">
        <f t="shared" si="91"/>
        <v>0</v>
      </c>
      <c r="G306" s="2">
        <f t="shared" si="95"/>
        <v>0</v>
      </c>
      <c r="J306" s="38" t="s">
        <v>40</v>
      </c>
      <c r="K306" s="38" t="s">
        <v>37</v>
      </c>
      <c r="L306" s="38"/>
      <c r="M306" s="38"/>
      <c r="N306" s="2">
        <f t="shared" si="94"/>
        <v>0</v>
      </c>
      <c r="O306" s="2">
        <f t="shared" si="92"/>
        <v>0</v>
      </c>
      <c r="P306" s="2">
        <f t="shared" si="96"/>
        <v>0</v>
      </c>
    </row>
    <row r="307" spans="1:16" x14ac:dyDescent="0.25">
      <c r="A307" s="38" t="s">
        <v>40</v>
      </c>
      <c r="B307" s="38" t="s">
        <v>37</v>
      </c>
      <c r="C307" s="38"/>
      <c r="D307" s="38"/>
      <c r="E307" s="2">
        <f t="shared" si="93"/>
        <v>0</v>
      </c>
      <c r="F307" s="2">
        <f t="shared" si="91"/>
        <v>0</v>
      </c>
      <c r="G307" s="2">
        <f t="shared" si="95"/>
        <v>0</v>
      </c>
      <c r="J307" s="38" t="s">
        <v>40</v>
      </c>
      <c r="K307" s="38" t="s">
        <v>37</v>
      </c>
      <c r="L307" s="38"/>
      <c r="M307" s="38"/>
      <c r="N307" s="2">
        <f t="shared" si="94"/>
        <v>0</v>
      </c>
      <c r="O307" s="2">
        <f t="shared" si="92"/>
        <v>0</v>
      </c>
      <c r="P307" s="2">
        <f t="shared" si="96"/>
        <v>0</v>
      </c>
    </row>
    <row r="308" spans="1:16" x14ac:dyDescent="0.25">
      <c r="A308" s="38" t="s">
        <v>40</v>
      </c>
      <c r="B308" s="38" t="s">
        <v>37</v>
      </c>
      <c r="C308" s="38"/>
      <c r="D308" s="2"/>
      <c r="E308" s="2">
        <f t="shared" si="93"/>
        <v>0</v>
      </c>
      <c r="F308" s="2">
        <f t="shared" si="91"/>
        <v>0</v>
      </c>
      <c r="G308" s="2">
        <f t="shared" si="95"/>
        <v>0</v>
      </c>
      <c r="J308" s="38" t="s">
        <v>40</v>
      </c>
      <c r="K308" s="38" t="s">
        <v>37</v>
      </c>
      <c r="L308" s="38"/>
      <c r="M308" s="2"/>
      <c r="N308" s="2">
        <f t="shared" si="94"/>
        <v>0</v>
      </c>
      <c r="O308" s="2">
        <f t="shared" si="92"/>
        <v>0</v>
      </c>
      <c r="P308" s="2">
        <f t="shared" si="96"/>
        <v>0</v>
      </c>
    </row>
    <row r="309" spans="1:16" x14ac:dyDescent="0.25">
      <c r="A309" s="38" t="s">
        <v>40</v>
      </c>
      <c r="B309" s="38" t="s">
        <v>37</v>
      </c>
      <c r="C309" s="38"/>
      <c r="D309" s="2">
        <f t="shared" ref="D309:D323" si="97">F309-E309</f>
        <v>0</v>
      </c>
      <c r="E309" s="2">
        <f t="shared" si="93"/>
        <v>0</v>
      </c>
      <c r="F309" s="2">
        <f t="shared" ref="F309:F323" si="98">$F$3</f>
        <v>0</v>
      </c>
      <c r="G309" s="2">
        <f t="shared" si="95"/>
        <v>0</v>
      </c>
      <c r="J309" s="38" t="s">
        <v>40</v>
      </c>
      <c r="K309" s="38" t="s">
        <v>37</v>
      </c>
      <c r="L309" s="38"/>
      <c r="M309" s="2"/>
      <c r="N309" s="2">
        <f t="shared" si="94"/>
        <v>0</v>
      </c>
      <c r="O309" s="2">
        <f t="shared" si="92"/>
        <v>0</v>
      </c>
      <c r="P309" s="2">
        <f t="shared" si="96"/>
        <v>0</v>
      </c>
    </row>
    <row r="310" spans="1:16" x14ac:dyDescent="0.25">
      <c r="A310" s="38" t="s">
        <v>40</v>
      </c>
      <c r="B310" s="38" t="s">
        <v>37</v>
      </c>
      <c r="C310" s="38"/>
      <c r="D310" s="2">
        <f t="shared" si="97"/>
        <v>0</v>
      </c>
      <c r="E310" s="2">
        <f t="shared" si="93"/>
        <v>0</v>
      </c>
      <c r="F310" s="2">
        <f t="shared" si="98"/>
        <v>0</v>
      </c>
      <c r="G310" s="2">
        <f t="shared" si="95"/>
        <v>0</v>
      </c>
      <c r="J310" s="38" t="s">
        <v>40</v>
      </c>
      <c r="K310" s="38" t="s">
        <v>37</v>
      </c>
      <c r="L310" s="38"/>
      <c r="M310" s="2"/>
      <c r="N310" s="2">
        <f t="shared" si="94"/>
        <v>0</v>
      </c>
      <c r="O310" s="2">
        <f t="shared" si="92"/>
        <v>0</v>
      </c>
      <c r="P310" s="2">
        <f t="shared" si="96"/>
        <v>0</v>
      </c>
    </row>
    <row r="311" spans="1:16" x14ac:dyDescent="0.25">
      <c r="A311" s="38" t="s">
        <v>40</v>
      </c>
      <c r="B311" s="38" t="s">
        <v>37</v>
      </c>
      <c r="C311" s="38"/>
      <c r="D311" s="2">
        <f t="shared" si="97"/>
        <v>0</v>
      </c>
      <c r="E311" s="2">
        <f t="shared" si="93"/>
        <v>0</v>
      </c>
      <c r="F311" s="2">
        <f t="shared" si="98"/>
        <v>0</v>
      </c>
      <c r="G311" s="2">
        <f t="shared" si="95"/>
        <v>0</v>
      </c>
      <c r="J311" s="38" t="s">
        <v>40</v>
      </c>
      <c r="K311" s="38" t="s">
        <v>37</v>
      </c>
      <c r="L311" s="38"/>
      <c r="M311" s="2"/>
      <c r="N311" s="2">
        <f t="shared" si="94"/>
        <v>0</v>
      </c>
      <c r="O311" s="2">
        <f t="shared" si="92"/>
        <v>0</v>
      </c>
      <c r="P311" s="2">
        <f t="shared" si="96"/>
        <v>0</v>
      </c>
    </row>
    <row r="312" spans="1:16" x14ac:dyDescent="0.25">
      <c r="A312" s="38" t="s">
        <v>40</v>
      </c>
      <c r="B312" s="38" t="s">
        <v>35</v>
      </c>
      <c r="C312" s="38"/>
      <c r="D312" s="2">
        <f t="shared" si="97"/>
        <v>0</v>
      </c>
      <c r="E312" s="2">
        <f t="shared" si="93"/>
        <v>0</v>
      </c>
      <c r="F312" s="2">
        <f t="shared" si="98"/>
        <v>0</v>
      </c>
      <c r="G312" s="2">
        <f t="shared" si="95"/>
        <v>0</v>
      </c>
      <c r="J312" s="38" t="s">
        <v>40</v>
      </c>
      <c r="K312" s="38" t="s">
        <v>35</v>
      </c>
      <c r="L312" s="38"/>
      <c r="M312" s="2"/>
      <c r="N312" s="2">
        <f t="shared" si="94"/>
        <v>0</v>
      </c>
      <c r="O312" s="2">
        <f t="shared" si="92"/>
        <v>0</v>
      </c>
      <c r="P312" s="2">
        <f t="shared" si="96"/>
        <v>0</v>
      </c>
    </row>
    <row r="313" spans="1:16" x14ac:dyDescent="0.25">
      <c r="A313" s="38" t="s">
        <v>40</v>
      </c>
      <c r="B313" s="38" t="s">
        <v>35</v>
      </c>
      <c r="C313" s="38"/>
      <c r="D313" s="2">
        <f t="shared" si="97"/>
        <v>0</v>
      </c>
      <c r="E313" s="2">
        <f t="shared" si="93"/>
        <v>0</v>
      </c>
      <c r="F313" s="2">
        <f t="shared" si="98"/>
        <v>0</v>
      </c>
      <c r="G313" s="2">
        <f t="shared" si="95"/>
        <v>0</v>
      </c>
      <c r="J313" s="38" t="s">
        <v>40</v>
      </c>
      <c r="K313" s="38" t="s">
        <v>35</v>
      </c>
      <c r="L313" s="38"/>
      <c r="M313" s="2"/>
      <c r="N313" s="2">
        <f t="shared" si="94"/>
        <v>0</v>
      </c>
      <c r="O313" s="2">
        <f t="shared" si="92"/>
        <v>0</v>
      </c>
      <c r="P313" s="2">
        <f t="shared" si="96"/>
        <v>0</v>
      </c>
    </row>
    <row r="314" spans="1:16" x14ac:dyDescent="0.25">
      <c r="A314" s="38" t="s">
        <v>40</v>
      </c>
      <c r="B314" s="38" t="s">
        <v>35</v>
      </c>
      <c r="C314" s="38"/>
      <c r="D314" s="2">
        <f t="shared" si="97"/>
        <v>0</v>
      </c>
      <c r="E314" s="2">
        <f t="shared" si="93"/>
        <v>0</v>
      </c>
      <c r="F314" s="2">
        <f t="shared" si="98"/>
        <v>0</v>
      </c>
      <c r="G314" s="2">
        <f t="shared" si="95"/>
        <v>0</v>
      </c>
      <c r="J314" s="38" t="s">
        <v>40</v>
      </c>
      <c r="K314" s="38" t="s">
        <v>35</v>
      </c>
      <c r="L314" s="38"/>
      <c r="M314" s="2"/>
      <c r="N314" s="2">
        <f t="shared" si="94"/>
        <v>0</v>
      </c>
      <c r="O314" s="2">
        <f t="shared" si="92"/>
        <v>0</v>
      </c>
      <c r="P314" s="2">
        <f t="shared" si="96"/>
        <v>0</v>
      </c>
    </row>
    <row r="315" spans="1:16" x14ac:dyDescent="0.25">
      <c r="A315" s="38" t="s">
        <v>40</v>
      </c>
      <c r="B315" s="38" t="s">
        <v>35</v>
      </c>
      <c r="C315" s="38"/>
      <c r="D315" s="2">
        <f t="shared" si="97"/>
        <v>0</v>
      </c>
      <c r="E315" s="2">
        <f t="shared" si="93"/>
        <v>0</v>
      </c>
      <c r="F315" s="2">
        <f t="shared" si="98"/>
        <v>0</v>
      </c>
      <c r="G315" s="2">
        <f t="shared" si="95"/>
        <v>0</v>
      </c>
      <c r="J315" s="38" t="s">
        <v>40</v>
      </c>
      <c r="K315" s="38" t="s">
        <v>35</v>
      </c>
      <c r="L315" s="38"/>
      <c r="M315" s="2"/>
      <c r="N315" s="2">
        <f t="shared" si="94"/>
        <v>0</v>
      </c>
      <c r="O315" s="2">
        <f t="shared" si="92"/>
        <v>0</v>
      </c>
      <c r="P315" s="2">
        <f t="shared" si="96"/>
        <v>0</v>
      </c>
    </row>
    <row r="316" spans="1:16" x14ac:dyDescent="0.25">
      <c r="A316" s="38" t="s">
        <v>40</v>
      </c>
      <c r="B316" s="38" t="s">
        <v>35</v>
      </c>
      <c r="C316" s="38"/>
      <c r="D316" s="2">
        <f t="shared" si="97"/>
        <v>0</v>
      </c>
      <c r="E316" s="2">
        <f t="shared" si="93"/>
        <v>0</v>
      </c>
      <c r="F316" s="2">
        <f t="shared" si="98"/>
        <v>0</v>
      </c>
      <c r="G316" s="2">
        <f t="shared" si="95"/>
        <v>0</v>
      </c>
      <c r="J316" s="38" t="s">
        <v>40</v>
      </c>
      <c r="K316" s="38" t="s">
        <v>35</v>
      </c>
      <c r="L316" s="38"/>
      <c r="M316" s="2"/>
      <c r="N316" s="2">
        <f t="shared" si="94"/>
        <v>0</v>
      </c>
      <c r="O316" s="2">
        <f t="shared" si="92"/>
        <v>0</v>
      </c>
      <c r="P316" s="2">
        <f t="shared" si="96"/>
        <v>0</v>
      </c>
    </row>
    <row r="317" spans="1:16" x14ac:dyDescent="0.25">
      <c r="A317" s="38" t="s">
        <v>40</v>
      </c>
      <c r="B317" s="38" t="s">
        <v>35</v>
      </c>
      <c r="C317" s="38"/>
      <c r="D317" s="2">
        <f t="shared" si="97"/>
        <v>0</v>
      </c>
      <c r="E317" s="2">
        <f t="shared" si="93"/>
        <v>0</v>
      </c>
      <c r="F317" s="2">
        <f t="shared" si="98"/>
        <v>0</v>
      </c>
      <c r="G317" s="2">
        <f t="shared" si="95"/>
        <v>0</v>
      </c>
      <c r="J317" s="38" t="s">
        <v>40</v>
      </c>
      <c r="K317" s="38" t="s">
        <v>35</v>
      </c>
      <c r="L317" s="38"/>
      <c r="M317" s="2"/>
      <c r="N317" s="2">
        <f t="shared" si="94"/>
        <v>0</v>
      </c>
      <c r="O317" s="2">
        <f t="shared" si="92"/>
        <v>0</v>
      </c>
      <c r="P317" s="2">
        <f t="shared" si="96"/>
        <v>0</v>
      </c>
    </row>
    <row r="318" spans="1:16" x14ac:dyDescent="0.25">
      <c r="A318" s="38" t="s">
        <v>40</v>
      </c>
      <c r="B318" s="38" t="s">
        <v>35</v>
      </c>
      <c r="C318" s="38"/>
      <c r="D318" s="2">
        <f t="shared" si="97"/>
        <v>0</v>
      </c>
      <c r="E318" s="2">
        <f t="shared" si="93"/>
        <v>0</v>
      </c>
      <c r="F318" s="2">
        <f t="shared" si="98"/>
        <v>0</v>
      </c>
      <c r="G318" s="2">
        <f t="shared" si="95"/>
        <v>0</v>
      </c>
      <c r="J318" s="38" t="s">
        <v>40</v>
      </c>
      <c r="K318" s="38" t="s">
        <v>35</v>
      </c>
      <c r="L318" s="38"/>
      <c r="M318" s="2"/>
      <c r="N318" s="2">
        <f t="shared" si="94"/>
        <v>0</v>
      </c>
      <c r="O318" s="2">
        <f t="shared" si="92"/>
        <v>0</v>
      </c>
      <c r="P318" s="2">
        <f t="shared" si="96"/>
        <v>0</v>
      </c>
    </row>
    <row r="319" spans="1:16" x14ac:dyDescent="0.25">
      <c r="A319" s="38" t="s">
        <v>40</v>
      </c>
      <c r="B319" s="38" t="s">
        <v>35</v>
      </c>
      <c r="C319" s="38"/>
      <c r="D319" s="2">
        <f t="shared" si="97"/>
        <v>0</v>
      </c>
      <c r="E319" s="2">
        <f t="shared" si="93"/>
        <v>0</v>
      </c>
      <c r="F319" s="2">
        <f t="shared" si="98"/>
        <v>0</v>
      </c>
      <c r="G319" s="2">
        <f t="shared" si="95"/>
        <v>0</v>
      </c>
      <c r="J319" s="38" t="s">
        <v>40</v>
      </c>
      <c r="K319" s="38" t="s">
        <v>35</v>
      </c>
      <c r="L319" s="38"/>
      <c r="M319" s="2"/>
      <c r="N319" s="2">
        <f t="shared" si="94"/>
        <v>0</v>
      </c>
      <c r="O319" s="2">
        <f t="shared" si="92"/>
        <v>0</v>
      </c>
      <c r="P319" s="2">
        <f t="shared" si="96"/>
        <v>0</v>
      </c>
    </row>
    <row r="320" spans="1:16" x14ac:dyDescent="0.25">
      <c r="A320" s="38" t="s">
        <v>40</v>
      </c>
      <c r="B320" s="38" t="s">
        <v>35</v>
      </c>
      <c r="C320" s="38"/>
      <c r="D320" s="2">
        <f t="shared" si="97"/>
        <v>0</v>
      </c>
      <c r="E320" s="2">
        <f t="shared" si="93"/>
        <v>0</v>
      </c>
      <c r="F320" s="2">
        <f t="shared" si="98"/>
        <v>0</v>
      </c>
      <c r="G320" s="2">
        <f t="shared" si="95"/>
        <v>0</v>
      </c>
      <c r="J320" s="38" t="s">
        <v>40</v>
      </c>
      <c r="K320" s="38" t="s">
        <v>35</v>
      </c>
      <c r="L320" s="38"/>
      <c r="M320" s="2"/>
      <c r="N320" s="2">
        <f t="shared" si="94"/>
        <v>0</v>
      </c>
      <c r="O320" s="2">
        <f t="shared" si="92"/>
        <v>0</v>
      </c>
      <c r="P320" s="2">
        <f t="shared" si="96"/>
        <v>0</v>
      </c>
    </row>
    <row r="321" spans="1:16" x14ac:dyDescent="0.25">
      <c r="A321" s="38" t="s">
        <v>40</v>
      </c>
      <c r="B321" s="38" t="s">
        <v>35</v>
      </c>
      <c r="C321" s="38"/>
      <c r="D321" s="2">
        <f t="shared" si="97"/>
        <v>0</v>
      </c>
      <c r="E321" s="2">
        <f t="shared" si="93"/>
        <v>0</v>
      </c>
      <c r="F321" s="2">
        <f t="shared" si="98"/>
        <v>0</v>
      </c>
      <c r="G321" s="2">
        <f t="shared" si="95"/>
        <v>0</v>
      </c>
      <c r="J321" s="38" t="s">
        <v>40</v>
      </c>
      <c r="K321" s="38" t="s">
        <v>35</v>
      </c>
      <c r="L321" s="38"/>
      <c r="M321" s="2">
        <f t="shared" ref="M321:M323" si="99">O321-N321</f>
        <v>0</v>
      </c>
      <c r="N321" s="2">
        <f t="shared" si="94"/>
        <v>0</v>
      </c>
      <c r="O321" s="2">
        <f t="shared" ref="O321:O323" si="100">$O$3</f>
        <v>0</v>
      </c>
      <c r="P321" s="2">
        <f t="shared" si="96"/>
        <v>0</v>
      </c>
    </row>
    <row r="322" spans="1:16" x14ac:dyDescent="0.25">
      <c r="A322" s="38" t="s">
        <v>40</v>
      </c>
      <c r="B322" s="38" t="s">
        <v>35</v>
      </c>
      <c r="C322" s="38"/>
      <c r="D322" s="2">
        <f t="shared" si="97"/>
        <v>0</v>
      </c>
      <c r="E322" s="2">
        <f t="shared" si="93"/>
        <v>0</v>
      </c>
      <c r="F322" s="2">
        <f t="shared" si="98"/>
        <v>0</v>
      </c>
      <c r="G322" s="2">
        <f t="shared" si="95"/>
        <v>0</v>
      </c>
      <c r="J322" s="38" t="s">
        <v>40</v>
      </c>
      <c r="K322" s="38" t="s">
        <v>35</v>
      </c>
      <c r="L322" s="38"/>
      <c r="M322" s="2">
        <f t="shared" si="99"/>
        <v>0</v>
      </c>
      <c r="N322" s="2">
        <f t="shared" si="94"/>
        <v>0</v>
      </c>
      <c r="O322" s="2">
        <f t="shared" si="100"/>
        <v>0</v>
      </c>
      <c r="P322" s="2">
        <f t="shared" si="96"/>
        <v>0</v>
      </c>
    </row>
    <row r="323" spans="1:16" x14ac:dyDescent="0.25">
      <c r="A323" s="38" t="s">
        <v>40</v>
      </c>
      <c r="B323" s="38" t="s">
        <v>35</v>
      </c>
      <c r="C323" s="38"/>
      <c r="D323" s="2">
        <f t="shared" si="97"/>
        <v>0</v>
      </c>
      <c r="E323" s="2">
        <f t="shared" si="93"/>
        <v>0</v>
      </c>
      <c r="F323" s="2">
        <f t="shared" si="98"/>
        <v>0</v>
      </c>
      <c r="G323" s="2">
        <f t="shared" si="95"/>
        <v>0</v>
      </c>
      <c r="J323" s="38" t="s">
        <v>40</v>
      </c>
      <c r="K323" s="38" t="s">
        <v>35</v>
      </c>
      <c r="L323" s="38"/>
      <c r="M323" s="2">
        <f t="shared" si="99"/>
        <v>0</v>
      </c>
      <c r="N323" s="2">
        <f t="shared" si="94"/>
        <v>0</v>
      </c>
      <c r="O323" s="2">
        <f t="shared" si="100"/>
        <v>0</v>
      </c>
      <c r="P323" s="2">
        <f t="shared" si="96"/>
        <v>0</v>
      </c>
    </row>
    <row r="324" spans="1:16" x14ac:dyDescent="0.25">
      <c r="A324" s="38" t="s">
        <v>39</v>
      </c>
      <c r="B324" s="39" t="s">
        <v>38</v>
      </c>
      <c r="C324" s="39"/>
      <c r="D324" s="1"/>
      <c r="E324" s="40">
        <f>G324*$E$1/12</f>
        <v>0</v>
      </c>
      <c r="F324" s="40">
        <f t="shared" ref="F324:F335" si="101">D324+E324</f>
        <v>0</v>
      </c>
      <c r="G324" s="40">
        <f>$G$3</f>
        <v>0</v>
      </c>
      <c r="J324" s="38" t="s">
        <v>39</v>
      </c>
      <c r="K324" s="39" t="s">
        <v>38</v>
      </c>
      <c r="L324" s="39"/>
      <c r="M324" s="1"/>
      <c r="N324" s="40">
        <f>P324*$E$1/12</f>
        <v>0</v>
      </c>
      <c r="O324" s="40">
        <f t="shared" ref="O324:O347" si="102">M324+N324</f>
        <v>0</v>
      </c>
      <c r="P324" s="40">
        <f>$G$3</f>
        <v>0</v>
      </c>
    </row>
    <row r="325" spans="1:16" x14ac:dyDescent="0.25">
      <c r="A325" s="38" t="s">
        <v>39</v>
      </c>
      <c r="B325" s="38" t="s">
        <v>38</v>
      </c>
      <c r="C325" s="38"/>
      <c r="D325" s="38"/>
      <c r="E325" s="2">
        <f t="shared" ref="E325:E349" si="103">G324*$E$1/12</f>
        <v>0</v>
      </c>
      <c r="F325" s="2">
        <f t="shared" si="101"/>
        <v>0</v>
      </c>
      <c r="G325" s="2">
        <f>$G$45</f>
        <v>0</v>
      </c>
      <c r="J325" s="38" t="s">
        <v>39</v>
      </c>
      <c r="K325" s="38" t="s">
        <v>38</v>
      </c>
      <c r="L325" s="38"/>
      <c r="M325" s="38"/>
      <c r="N325" s="2">
        <f t="shared" ref="N325:N349" si="104">P324*$E$1/12</f>
        <v>0</v>
      </c>
      <c r="O325" s="2">
        <f t="shared" si="102"/>
        <v>0</v>
      </c>
      <c r="P325" s="2">
        <f>$G$45</f>
        <v>0</v>
      </c>
    </row>
    <row r="326" spans="1:16" x14ac:dyDescent="0.25">
      <c r="A326" s="38" t="s">
        <v>39</v>
      </c>
      <c r="B326" s="38" t="s">
        <v>37</v>
      </c>
      <c r="C326" s="38"/>
      <c r="D326" s="38"/>
      <c r="E326" s="2">
        <f t="shared" si="103"/>
        <v>0</v>
      </c>
      <c r="F326" s="2">
        <f t="shared" si="101"/>
        <v>0</v>
      </c>
      <c r="G326" s="2">
        <f t="shared" ref="G326:G349" si="105">G325-D326</f>
        <v>0</v>
      </c>
      <c r="J326" s="38" t="s">
        <v>39</v>
      </c>
      <c r="K326" s="38" t="s">
        <v>37</v>
      </c>
      <c r="L326" s="38"/>
      <c r="M326" s="38"/>
      <c r="N326" s="2">
        <f t="shared" si="104"/>
        <v>0</v>
      </c>
      <c r="O326" s="2">
        <f t="shared" si="102"/>
        <v>0</v>
      </c>
      <c r="P326" s="2">
        <f t="shared" ref="P326:P349" si="106">P325-M326</f>
        <v>0</v>
      </c>
    </row>
    <row r="327" spans="1:16" x14ac:dyDescent="0.25">
      <c r="A327" s="38" t="s">
        <v>39</v>
      </c>
      <c r="B327" s="38" t="s">
        <v>37</v>
      </c>
      <c r="C327" s="38"/>
      <c r="D327" s="38"/>
      <c r="E327" s="2">
        <f t="shared" si="103"/>
        <v>0</v>
      </c>
      <c r="F327" s="2">
        <f t="shared" si="101"/>
        <v>0</v>
      </c>
      <c r="G327" s="2">
        <f t="shared" si="105"/>
        <v>0</v>
      </c>
      <c r="J327" s="38" t="s">
        <v>39</v>
      </c>
      <c r="K327" s="38" t="s">
        <v>37</v>
      </c>
      <c r="L327" s="38"/>
      <c r="M327" s="38"/>
      <c r="N327" s="2">
        <f t="shared" si="104"/>
        <v>0</v>
      </c>
      <c r="O327" s="2">
        <f t="shared" si="102"/>
        <v>0</v>
      </c>
      <c r="P327" s="2">
        <f t="shared" si="106"/>
        <v>0</v>
      </c>
    </row>
    <row r="328" spans="1:16" x14ac:dyDescent="0.25">
      <c r="A328" s="38" t="s">
        <v>39</v>
      </c>
      <c r="B328" s="38" t="s">
        <v>37</v>
      </c>
      <c r="C328" s="38"/>
      <c r="D328" s="38"/>
      <c r="E328" s="2">
        <f t="shared" si="103"/>
        <v>0</v>
      </c>
      <c r="F328" s="2">
        <f t="shared" si="101"/>
        <v>0</v>
      </c>
      <c r="G328" s="2">
        <f t="shared" si="105"/>
        <v>0</v>
      </c>
      <c r="J328" s="38" t="s">
        <v>39</v>
      </c>
      <c r="K328" s="38" t="s">
        <v>37</v>
      </c>
      <c r="L328" s="38"/>
      <c r="M328" s="38"/>
      <c r="N328" s="2">
        <f t="shared" si="104"/>
        <v>0</v>
      </c>
      <c r="O328" s="2">
        <f t="shared" si="102"/>
        <v>0</v>
      </c>
      <c r="P328" s="2">
        <f t="shared" si="106"/>
        <v>0</v>
      </c>
    </row>
    <row r="329" spans="1:16" x14ac:dyDescent="0.25">
      <c r="A329" s="38" t="s">
        <v>39</v>
      </c>
      <c r="B329" s="38" t="s">
        <v>37</v>
      </c>
      <c r="C329" s="38"/>
      <c r="D329" s="38"/>
      <c r="E329" s="2">
        <f t="shared" si="103"/>
        <v>0</v>
      </c>
      <c r="F329" s="2">
        <f t="shared" si="101"/>
        <v>0</v>
      </c>
      <c r="G329" s="2">
        <f t="shared" si="105"/>
        <v>0</v>
      </c>
      <c r="J329" s="38" t="s">
        <v>39</v>
      </c>
      <c r="K329" s="38" t="s">
        <v>37</v>
      </c>
      <c r="L329" s="38"/>
      <c r="M329" s="38"/>
      <c r="N329" s="2">
        <f t="shared" si="104"/>
        <v>0</v>
      </c>
      <c r="O329" s="2">
        <f t="shared" si="102"/>
        <v>0</v>
      </c>
      <c r="P329" s="2">
        <f t="shared" si="106"/>
        <v>0</v>
      </c>
    </row>
    <row r="330" spans="1:16" x14ac:dyDescent="0.25">
      <c r="A330" s="38" t="s">
        <v>39</v>
      </c>
      <c r="B330" s="38" t="s">
        <v>37</v>
      </c>
      <c r="C330" s="38"/>
      <c r="D330" s="38"/>
      <c r="E330" s="2">
        <f t="shared" si="103"/>
        <v>0</v>
      </c>
      <c r="F330" s="2">
        <f t="shared" si="101"/>
        <v>0</v>
      </c>
      <c r="G330" s="2">
        <f t="shared" si="105"/>
        <v>0</v>
      </c>
      <c r="J330" s="38" t="s">
        <v>39</v>
      </c>
      <c r="K330" s="38" t="s">
        <v>37</v>
      </c>
      <c r="L330" s="38"/>
      <c r="M330" s="38"/>
      <c r="N330" s="2">
        <f t="shared" si="104"/>
        <v>0</v>
      </c>
      <c r="O330" s="2">
        <f t="shared" si="102"/>
        <v>0</v>
      </c>
      <c r="P330" s="2">
        <f t="shared" si="106"/>
        <v>0</v>
      </c>
    </row>
    <row r="331" spans="1:16" x14ac:dyDescent="0.25">
      <c r="A331" s="38" t="s">
        <v>39</v>
      </c>
      <c r="B331" s="38" t="s">
        <v>37</v>
      </c>
      <c r="C331" s="38"/>
      <c r="D331" s="38"/>
      <c r="E331" s="2">
        <f t="shared" si="103"/>
        <v>0</v>
      </c>
      <c r="F331" s="2">
        <f t="shared" si="101"/>
        <v>0</v>
      </c>
      <c r="G331" s="2">
        <f t="shared" si="105"/>
        <v>0</v>
      </c>
      <c r="J331" s="38" t="s">
        <v>39</v>
      </c>
      <c r="K331" s="38" t="s">
        <v>37</v>
      </c>
      <c r="L331" s="38"/>
      <c r="M331" s="38"/>
      <c r="N331" s="2">
        <f t="shared" si="104"/>
        <v>0</v>
      </c>
      <c r="O331" s="2">
        <f t="shared" si="102"/>
        <v>0</v>
      </c>
      <c r="P331" s="2">
        <f t="shared" si="106"/>
        <v>0</v>
      </c>
    </row>
    <row r="332" spans="1:16" x14ac:dyDescent="0.25">
      <c r="A332" s="38" t="s">
        <v>39</v>
      </c>
      <c r="B332" s="38" t="s">
        <v>37</v>
      </c>
      <c r="C332" s="38"/>
      <c r="D332" s="38"/>
      <c r="E332" s="2">
        <f t="shared" si="103"/>
        <v>0</v>
      </c>
      <c r="F332" s="2">
        <f t="shared" si="101"/>
        <v>0</v>
      </c>
      <c r="G332" s="2">
        <f t="shared" si="105"/>
        <v>0</v>
      </c>
      <c r="J332" s="38" t="s">
        <v>39</v>
      </c>
      <c r="K332" s="38" t="s">
        <v>37</v>
      </c>
      <c r="L332" s="38"/>
      <c r="M332" s="38"/>
      <c r="N332" s="2">
        <f t="shared" si="104"/>
        <v>0</v>
      </c>
      <c r="O332" s="2">
        <f t="shared" si="102"/>
        <v>0</v>
      </c>
      <c r="P332" s="2">
        <f t="shared" si="106"/>
        <v>0</v>
      </c>
    </row>
    <row r="333" spans="1:16" x14ac:dyDescent="0.25">
      <c r="A333" s="38" t="s">
        <v>39</v>
      </c>
      <c r="B333" s="38" t="s">
        <v>37</v>
      </c>
      <c r="C333" s="38"/>
      <c r="D333" s="38"/>
      <c r="E333" s="2">
        <f t="shared" si="103"/>
        <v>0</v>
      </c>
      <c r="F333" s="2">
        <f t="shared" si="101"/>
        <v>0</v>
      </c>
      <c r="G333" s="2">
        <f t="shared" si="105"/>
        <v>0</v>
      </c>
      <c r="J333" s="38" t="s">
        <v>39</v>
      </c>
      <c r="K333" s="38" t="s">
        <v>37</v>
      </c>
      <c r="L333" s="38"/>
      <c r="M333" s="38"/>
      <c r="N333" s="2">
        <f t="shared" si="104"/>
        <v>0</v>
      </c>
      <c r="O333" s="2">
        <f t="shared" si="102"/>
        <v>0</v>
      </c>
      <c r="P333" s="2">
        <f t="shared" si="106"/>
        <v>0</v>
      </c>
    </row>
    <row r="334" spans="1:16" x14ac:dyDescent="0.25">
      <c r="A334" s="38" t="s">
        <v>39</v>
      </c>
      <c r="B334" s="38" t="s">
        <v>37</v>
      </c>
      <c r="C334" s="38"/>
      <c r="D334" s="38"/>
      <c r="E334" s="2">
        <f t="shared" si="103"/>
        <v>0</v>
      </c>
      <c r="F334" s="2">
        <f t="shared" si="101"/>
        <v>0</v>
      </c>
      <c r="G334" s="2">
        <f t="shared" si="105"/>
        <v>0</v>
      </c>
      <c r="J334" s="38" t="s">
        <v>39</v>
      </c>
      <c r="K334" s="38" t="s">
        <v>37</v>
      </c>
      <c r="L334" s="38"/>
      <c r="M334" s="38"/>
      <c r="N334" s="2">
        <f t="shared" si="104"/>
        <v>0</v>
      </c>
      <c r="O334" s="2">
        <f t="shared" si="102"/>
        <v>0</v>
      </c>
      <c r="P334" s="2">
        <f t="shared" si="106"/>
        <v>0</v>
      </c>
    </row>
    <row r="335" spans="1:16" x14ac:dyDescent="0.25">
      <c r="A335" s="38" t="s">
        <v>39</v>
      </c>
      <c r="B335" s="38" t="s">
        <v>37</v>
      </c>
      <c r="C335" s="38"/>
      <c r="D335" s="2"/>
      <c r="E335" s="2">
        <f t="shared" si="103"/>
        <v>0</v>
      </c>
      <c r="F335" s="2">
        <f t="shared" si="101"/>
        <v>0</v>
      </c>
      <c r="G335" s="2">
        <f t="shared" si="105"/>
        <v>0</v>
      </c>
      <c r="J335" s="38" t="s">
        <v>39</v>
      </c>
      <c r="K335" s="38" t="s">
        <v>37</v>
      </c>
      <c r="L335" s="38"/>
      <c r="M335" s="2"/>
      <c r="N335" s="2">
        <f t="shared" si="104"/>
        <v>0</v>
      </c>
      <c r="O335" s="2">
        <f t="shared" si="102"/>
        <v>0</v>
      </c>
      <c r="P335" s="2">
        <f t="shared" si="106"/>
        <v>0</v>
      </c>
    </row>
    <row r="336" spans="1:16" x14ac:dyDescent="0.25">
      <c r="A336" s="38" t="s">
        <v>39</v>
      </c>
      <c r="B336" s="38" t="s">
        <v>37</v>
      </c>
      <c r="C336" s="38"/>
      <c r="D336" s="2">
        <f t="shared" ref="D336:D349" si="107">F336-E336</f>
        <v>0</v>
      </c>
      <c r="E336" s="2">
        <f t="shared" si="103"/>
        <v>0</v>
      </c>
      <c r="F336" s="2">
        <f t="shared" ref="F336:F349" si="108">$F$3</f>
        <v>0</v>
      </c>
      <c r="G336" s="2">
        <f t="shared" si="105"/>
        <v>0</v>
      </c>
      <c r="J336" s="38" t="s">
        <v>39</v>
      </c>
      <c r="K336" s="38" t="s">
        <v>37</v>
      </c>
      <c r="L336" s="38"/>
      <c r="M336" s="2"/>
      <c r="N336" s="2">
        <f t="shared" si="104"/>
        <v>0</v>
      </c>
      <c r="O336" s="2">
        <f t="shared" si="102"/>
        <v>0</v>
      </c>
      <c r="P336" s="2">
        <f t="shared" si="106"/>
        <v>0</v>
      </c>
    </row>
    <row r="337" spans="1:16" x14ac:dyDescent="0.25">
      <c r="A337" s="38" t="s">
        <v>39</v>
      </c>
      <c r="B337" s="38" t="s">
        <v>37</v>
      </c>
      <c r="C337" s="38"/>
      <c r="D337" s="2">
        <f t="shared" si="107"/>
        <v>0</v>
      </c>
      <c r="E337" s="2">
        <f t="shared" si="103"/>
        <v>0</v>
      </c>
      <c r="F337" s="2">
        <f t="shared" si="108"/>
        <v>0</v>
      </c>
      <c r="G337" s="2">
        <f t="shared" si="105"/>
        <v>0</v>
      </c>
      <c r="J337" s="38" t="s">
        <v>39</v>
      </c>
      <c r="K337" s="38" t="s">
        <v>37</v>
      </c>
      <c r="L337" s="38"/>
      <c r="M337" s="2"/>
      <c r="N337" s="2">
        <f t="shared" si="104"/>
        <v>0</v>
      </c>
      <c r="O337" s="2">
        <f t="shared" si="102"/>
        <v>0</v>
      </c>
      <c r="P337" s="2">
        <f t="shared" si="106"/>
        <v>0</v>
      </c>
    </row>
    <row r="338" spans="1:16" x14ac:dyDescent="0.25">
      <c r="A338" s="38" t="s">
        <v>39</v>
      </c>
      <c r="B338" s="38" t="s">
        <v>35</v>
      </c>
      <c r="C338" s="38"/>
      <c r="D338" s="2">
        <f t="shared" si="107"/>
        <v>0</v>
      </c>
      <c r="E338" s="2">
        <f t="shared" si="103"/>
        <v>0</v>
      </c>
      <c r="F338" s="2">
        <f t="shared" si="108"/>
        <v>0</v>
      </c>
      <c r="G338" s="2">
        <f t="shared" si="105"/>
        <v>0</v>
      </c>
      <c r="J338" s="38" t="s">
        <v>39</v>
      </c>
      <c r="K338" s="38" t="s">
        <v>35</v>
      </c>
      <c r="L338" s="38"/>
      <c r="M338" s="2"/>
      <c r="N338" s="2">
        <f t="shared" si="104"/>
        <v>0</v>
      </c>
      <c r="O338" s="2">
        <f t="shared" si="102"/>
        <v>0</v>
      </c>
      <c r="P338" s="2">
        <f t="shared" si="106"/>
        <v>0</v>
      </c>
    </row>
    <row r="339" spans="1:16" x14ac:dyDescent="0.25">
      <c r="A339" s="38" t="s">
        <v>39</v>
      </c>
      <c r="B339" s="38" t="s">
        <v>35</v>
      </c>
      <c r="C339" s="38"/>
      <c r="D339" s="2">
        <f t="shared" si="107"/>
        <v>0</v>
      </c>
      <c r="E339" s="2">
        <f t="shared" si="103"/>
        <v>0</v>
      </c>
      <c r="F339" s="2">
        <f t="shared" si="108"/>
        <v>0</v>
      </c>
      <c r="G339" s="2">
        <f t="shared" si="105"/>
        <v>0</v>
      </c>
      <c r="J339" s="38" t="s">
        <v>39</v>
      </c>
      <c r="K339" s="38" t="s">
        <v>35</v>
      </c>
      <c r="L339" s="38"/>
      <c r="M339" s="2"/>
      <c r="N339" s="2">
        <f t="shared" si="104"/>
        <v>0</v>
      </c>
      <c r="O339" s="2">
        <f t="shared" si="102"/>
        <v>0</v>
      </c>
      <c r="P339" s="2">
        <f t="shared" si="106"/>
        <v>0</v>
      </c>
    </row>
    <row r="340" spans="1:16" x14ac:dyDescent="0.25">
      <c r="A340" s="38" t="s">
        <v>39</v>
      </c>
      <c r="B340" s="38" t="s">
        <v>35</v>
      </c>
      <c r="C340" s="38"/>
      <c r="D340" s="2">
        <f t="shared" si="107"/>
        <v>0</v>
      </c>
      <c r="E340" s="2">
        <f t="shared" si="103"/>
        <v>0</v>
      </c>
      <c r="F340" s="2">
        <f t="shared" si="108"/>
        <v>0</v>
      </c>
      <c r="G340" s="2">
        <f t="shared" si="105"/>
        <v>0</v>
      </c>
      <c r="J340" s="38" t="s">
        <v>39</v>
      </c>
      <c r="K340" s="38" t="s">
        <v>35</v>
      </c>
      <c r="L340" s="38"/>
      <c r="M340" s="2"/>
      <c r="N340" s="2">
        <f t="shared" si="104"/>
        <v>0</v>
      </c>
      <c r="O340" s="2">
        <f t="shared" si="102"/>
        <v>0</v>
      </c>
      <c r="P340" s="2">
        <f t="shared" si="106"/>
        <v>0</v>
      </c>
    </row>
    <row r="341" spans="1:16" x14ac:dyDescent="0.25">
      <c r="A341" s="38" t="s">
        <v>39</v>
      </c>
      <c r="B341" s="38" t="s">
        <v>35</v>
      </c>
      <c r="C341" s="38"/>
      <c r="D341" s="2">
        <f t="shared" si="107"/>
        <v>0</v>
      </c>
      <c r="E341" s="2">
        <f t="shared" si="103"/>
        <v>0</v>
      </c>
      <c r="F341" s="2">
        <f t="shared" si="108"/>
        <v>0</v>
      </c>
      <c r="G341" s="2">
        <f t="shared" si="105"/>
        <v>0</v>
      </c>
      <c r="J341" s="38" t="s">
        <v>39</v>
      </c>
      <c r="K341" s="38" t="s">
        <v>35</v>
      </c>
      <c r="L341" s="38"/>
      <c r="M341" s="2"/>
      <c r="N341" s="2">
        <f t="shared" si="104"/>
        <v>0</v>
      </c>
      <c r="O341" s="2">
        <f t="shared" si="102"/>
        <v>0</v>
      </c>
      <c r="P341" s="2">
        <f t="shared" si="106"/>
        <v>0</v>
      </c>
    </row>
    <row r="342" spans="1:16" x14ac:dyDescent="0.25">
      <c r="A342" s="38" t="s">
        <v>39</v>
      </c>
      <c r="B342" s="38" t="s">
        <v>35</v>
      </c>
      <c r="C342" s="38"/>
      <c r="D342" s="2">
        <f t="shared" si="107"/>
        <v>0</v>
      </c>
      <c r="E342" s="2">
        <f t="shared" si="103"/>
        <v>0</v>
      </c>
      <c r="F342" s="2">
        <f t="shared" si="108"/>
        <v>0</v>
      </c>
      <c r="G342" s="2">
        <f t="shared" si="105"/>
        <v>0</v>
      </c>
      <c r="J342" s="38" t="s">
        <v>39</v>
      </c>
      <c r="K342" s="38" t="s">
        <v>35</v>
      </c>
      <c r="L342" s="38"/>
      <c r="M342" s="2"/>
      <c r="N342" s="2">
        <f t="shared" si="104"/>
        <v>0</v>
      </c>
      <c r="O342" s="2">
        <f t="shared" si="102"/>
        <v>0</v>
      </c>
      <c r="P342" s="2">
        <f t="shared" si="106"/>
        <v>0</v>
      </c>
    </row>
    <row r="343" spans="1:16" x14ac:dyDescent="0.25">
      <c r="A343" s="38" t="s">
        <v>39</v>
      </c>
      <c r="B343" s="38" t="s">
        <v>35</v>
      </c>
      <c r="C343" s="38"/>
      <c r="D343" s="2">
        <f t="shared" si="107"/>
        <v>0</v>
      </c>
      <c r="E343" s="2">
        <f t="shared" si="103"/>
        <v>0</v>
      </c>
      <c r="F343" s="2">
        <f t="shared" si="108"/>
        <v>0</v>
      </c>
      <c r="G343" s="2">
        <f t="shared" si="105"/>
        <v>0</v>
      </c>
      <c r="J343" s="38" t="s">
        <v>39</v>
      </c>
      <c r="K343" s="38" t="s">
        <v>35</v>
      </c>
      <c r="L343" s="38"/>
      <c r="M343" s="2"/>
      <c r="N343" s="2">
        <f t="shared" si="104"/>
        <v>0</v>
      </c>
      <c r="O343" s="2">
        <f t="shared" si="102"/>
        <v>0</v>
      </c>
      <c r="P343" s="2">
        <f t="shared" si="106"/>
        <v>0</v>
      </c>
    </row>
    <row r="344" spans="1:16" x14ac:dyDescent="0.25">
      <c r="A344" s="38" t="s">
        <v>39</v>
      </c>
      <c r="B344" s="38" t="s">
        <v>35</v>
      </c>
      <c r="C344" s="38"/>
      <c r="D344" s="2">
        <f t="shared" si="107"/>
        <v>0</v>
      </c>
      <c r="E344" s="2">
        <f t="shared" si="103"/>
        <v>0</v>
      </c>
      <c r="F344" s="2">
        <f t="shared" si="108"/>
        <v>0</v>
      </c>
      <c r="G344" s="2">
        <f t="shared" si="105"/>
        <v>0</v>
      </c>
      <c r="J344" s="38" t="s">
        <v>39</v>
      </c>
      <c r="K344" s="38" t="s">
        <v>35</v>
      </c>
      <c r="L344" s="38"/>
      <c r="M344" s="2"/>
      <c r="N344" s="2">
        <f t="shared" si="104"/>
        <v>0</v>
      </c>
      <c r="O344" s="2">
        <f t="shared" si="102"/>
        <v>0</v>
      </c>
      <c r="P344" s="2">
        <f t="shared" si="106"/>
        <v>0</v>
      </c>
    </row>
    <row r="345" spans="1:16" x14ac:dyDescent="0.25">
      <c r="A345" s="38" t="s">
        <v>39</v>
      </c>
      <c r="B345" s="38" t="s">
        <v>35</v>
      </c>
      <c r="C345" s="38"/>
      <c r="D345" s="2">
        <f t="shared" si="107"/>
        <v>0</v>
      </c>
      <c r="E345" s="2">
        <f t="shared" si="103"/>
        <v>0</v>
      </c>
      <c r="F345" s="2">
        <f t="shared" si="108"/>
        <v>0</v>
      </c>
      <c r="G345" s="2">
        <f t="shared" si="105"/>
        <v>0</v>
      </c>
      <c r="J345" s="38" t="s">
        <v>39</v>
      </c>
      <c r="K345" s="38" t="s">
        <v>35</v>
      </c>
      <c r="L345" s="38"/>
      <c r="M345" s="2"/>
      <c r="N345" s="2">
        <f t="shared" si="104"/>
        <v>0</v>
      </c>
      <c r="O345" s="2">
        <f t="shared" si="102"/>
        <v>0</v>
      </c>
      <c r="P345" s="2">
        <f t="shared" si="106"/>
        <v>0</v>
      </c>
    </row>
    <row r="346" spans="1:16" x14ac:dyDescent="0.25">
      <c r="A346" s="38" t="s">
        <v>39</v>
      </c>
      <c r="B346" s="38" t="s">
        <v>35</v>
      </c>
      <c r="C346" s="38"/>
      <c r="D346" s="2">
        <f t="shared" si="107"/>
        <v>0</v>
      </c>
      <c r="E346" s="2">
        <f t="shared" si="103"/>
        <v>0</v>
      </c>
      <c r="F346" s="2">
        <f t="shared" si="108"/>
        <v>0</v>
      </c>
      <c r="G346" s="2">
        <f t="shared" si="105"/>
        <v>0</v>
      </c>
      <c r="J346" s="38" t="s">
        <v>39</v>
      </c>
      <c r="K346" s="38" t="s">
        <v>35</v>
      </c>
      <c r="L346" s="38"/>
      <c r="M346" s="2"/>
      <c r="N346" s="2">
        <f t="shared" si="104"/>
        <v>0</v>
      </c>
      <c r="O346" s="2">
        <f t="shared" si="102"/>
        <v>0</v>
      </c>
      <c r="P346" s="2">
        <f t="shared" si="106"/>
        <v>0</v>
      </c>
    </row>
    <row r="347" spans="1:16" x14ac:dyDescent="0.25">
      <c r="A347" s="38" t="s">
        <v>39</v>
      </c>
      <c r="B347" s="38" t="s">
        <v>35</v>
      </c>
      <c r="C347" s="38"/>
      <c r="D347" s="2">
        <f t="shared" si="107"/>
        <v>0</v>
      </c>
      <c r="E347" s="2">
        <f t="shared" si="103"/>
        <v>0</v>
      </c>
      <c r="F347" s="2">
        <f t="shared" si="108"/>
        <v>0</v>
      </c>
      <c r="G347" s="2">
        <f t="shared" si="105"/>
        <v>0</v>
      </c>
      <c r="J347" s="38" t="s">
        <v>39</v>
      </c>
      <c r="K347" s="38" t="s">
        <v>35</v>
      </c>
      <c r="L347" s="38"/>
      <c r="M347" s="2"/>
      <c r="N347" s="2">
        <f t="shared" si="104"/>
        <v>0</v>
      </c>
      <c r="O347" s="2">
        <f t="shared" si="102"/>
        <v>0</v>
      </c>
      <c r="P347" s="2">
        <f t="shared" si="106"/>
        <v>0</v>
      </c>
    </row>
    <row r="348" spans="1:16" x14ac:dyDescent="0.25">
      <c r="A348" s="38" t="s">
        <v>39</v>
      </c>
      <c r="B348" s="38" t="s">
        <v>35</v>
      </c>
      <c r="C348" s="38"/>
      <c r="D348" s="2">
        <f t="shared" si="107"/>
        <v>0</v>
      </c>
      <c r="E348" s="2">
        <f t="shared" si="103"/>
        <v>0</v>
      </c>
      <c r="F348" s="2">
        <f t="shared" si="108"/>
        <v>0</v>
      </c>
      <c r="G348" s="2">
        <f t="shared" si="105"/>
        <v>0</v>
      </c>
      <c r="J348" s="38" t="s">
        <v>39</v>
      </c>
      <c r="K348" s="38" t="s">
        <v>35</v>
      </c>
      <c r="L348" s="38"/>
      <c r="M348" s="2">
        <f t="shared" ref="M348:M349" si="109">O348-N348</f>
        <v>0</v>
      </c>
      <c r="N348" s="2">
        <f t="shared" si="104"/>
        <v>0</v>
      </c>
      <c r="O348" s="2">
        <f t="shared" ref="O348:O349" si="110">$O$3</f>
        <v>0</v>
      </c>
      <c r="P348" s="2">
        <f t="shared" si="106"/>
        <v>0</v>
      </c>
    </row>
    <row r="349" spans="1:16" x14ac:dyDescent="0.25">
      <c r="A349" s="38" t="s">
        <v>39</v>
      </c>
      <c r="B349" s="38" t="s">
        <v>35</v>
      </c>
      <c r="C349" s="38"/>
      <c r="D349" s="2">
        <f t="shared" si="107"/>
        <v>0</v>
      </c>
      <c r="E349" s="2">
        <f t="shared" si="103"/>
        <v>0</v>
      </c>
      <c r="F349" s="2">
        <f t="shared" si="108"/>
        <v>0</v>
      </c>
      <c r="G349" s="2">
        <f t="shared" si="105"/>
        <v>0</v>
      </c>
      <c r="J349" s="38" t="s">
        <v>39</v>
      </c>
      <c r="K349" s="38" t="s">
        <v>35</v>
      </c>
      <c r="L349" s="38"/>
      <c r="M349" s="2">
        <f t="shared" si="109"/>
        <v>0</v>
      </c>
      <c r="N349" s="2">
        <f t="shared" si="104"/>
        <v>0</v>
      </c>
      <c r="O349" s="2">
        <f t="shared" si="110"/>
        <v>0</v>
      </c>
      <c r="P349" s="2">
        <f t="shared" si="106"/>
        <v>0</v>
      </c>
    </row>
    <row r="350" spans="1:16" x14ac:dyDescent="0.25">
      <c r="A350" s="38" t="s">
        <v>36</v>
      </c>
      <c r="B350" s="39" t="s">
        <v>38</v>
      </c>
      <c r="C350" s="39"/>
      <c r="D350" s="1"/>
      <c r="E350" s="40">
        <f>G350*$E$1/12</f>
        <v>0</v>
      </c>
      <c r="F350" s="40">
        <f t="shared" ref="F350:F361" si="111">D350+E350</f>
        <v>0</v>
      </c>
      <c r="G350" s="40">
        <f>$G$3</f>
        <v>0</v>
      </c>
      <c r="J350" s="38" t="s">
        <v>36</v>
      </c>
      <c r="K350" s="39" t="s">
        <v>38</v>
      </c>
      <c r="L350" s="39"/>
      <c r="M350" s="1"/>
      <c r="N350" s="40">
        <f>P350*$E$1/12</f>
        <v>0</v>
      </c>
      <c r="O350" s="40">
        <f t="shared" ref="O350:O373" si="112">M350+N350</f>
        <v>0</v>
      </c>
      <c r="P350" s="40">
        <f>$G$3</f>
        <v>0</v>
      </c>
    </row>
    <row r="351" spans="1:16" x14ac:dyDescent="0.25">
      <c r="A351" s="38" t="s">
        <v>36</v>
      </c>
      <c r="B351" s="38" t="s">
        <v>37</v>
      </c>
      <c r="C351" s="38"/>
      <c r="D351" s="38"/>
      <c r="E351" s="2">
        <f t="shared" ref="E351:E374" si="113">G350*$E$1/12</f>
        <v>0</v>
      </c>
      <c r="F351" s="2">
        <f t="shared" si="111"/>
        <v>0</v>
      </c>
      <c r="G351" s="2">
        <f>$G$45</f>
        <v>0</v>
      </c>
      <c r="J351" s="38" t="s">
        <v>36</v>
      </c>
      <c r="K351" s="38" t="s">
        <v>37</v>
      </c>
      <c r="L351" s="38"/>
      <c r="M351" s="38"/>
      <c r="N351" s="2">
        <f t="shared" ref="N351:N374" si="114">P350*$E$1/12</f>
        <v>0</v>
      </c>
      <c r="O351" s="2">
        <f t="shared" si="112"/>
        <v>0</v>
      </c>
      <c r="P351" s="2">
        <f>$G$45</f>
        <v>0</v>
      </c>
    </row>
    <row r="352" spans="1:16" x14ac:dyDescent="0.25">
      <c r="A352" s="38" t="s">
        <v>36</v>
      </c>
      <c r="B352" s="38" t="s">
        <v>37</v>
      </c>
      <c r="C352" s="38"/>
      <c r="D352" s="38"/>
      <c r="E352" s="2">
        <f t="shared" si="113"/>
        <v>0</v>
      </c>
      <c r="F352" s="2">
        <f t="shared" si="111"/>
        <v>0</v>
      </c>
      <c r="G352" s="2">
        <f t="shared" ref="G352:G374" si="115">G351-D352</f>
        <v>0</v>
      </c>
      <c r="J352" s="38" t="s">
        <v>36</v>
      </c>
      <c r="K352" s="38" t="s">
        <v>37</v>
      </c>
      <c r="L352" s="38"/>
      <c r="M352" s="38"/>
      <c r="N352" s="2">
        <f t="shared" si="114"/>
        <v>0</v>
      </c>
      <c r="O352" s="2">
        <f t="shared" si="112"/>
        <v>0</v>
      </c>
      <c r="P352" s="2">
        <f t="shared" ref="P352:P374" si="116">P351-M352</f>
        <v>0</v>
      </c>
    </row>
    <row r="353" spans="1:16" x14ac:dyDescent="0.25">
      <c r="A353" s="38" t="s">
        <v>36</v>
      </c>
      <c r="B353" s="38" t="s">
        <v>37</v>
      </c>
      <c r="C353" s="38"/>
      <c r="D353" s="38"/>
      <c r="E353" s="2">
        <f t="shared" si="113"/>
        <v>0</v>
      </c>
      <c r="F353" s="2">
        <f t="shared" si="111"/>
        <v>0</v>
      </c>
      <c r="G353" s="2">
        <f t="shared" si="115"/>
        <v>0</v>
      </c>
      <c r="J353" s="38" t="s">
        <v>36</v>
      </c>
      <c r="K353" s="38" t="s">
        <v>37</v>
      </c>
      <c r="L353" s="38"/>
      <c r="M353" s="38"/>
      <c r="N353" s="2">
        <f t="shared" si="114"/>
        <v>0</v>
      </c>
      <c r="O353" s="2">
        <f t="shared" si="112"/>
        <v>0</v>
      </c>
      <c r="P353" s="2">
        <f t="shared" si="116"/>
        <v>0</v>
      </c>
    </row>
    <row r="354" spans="1:16" x14ac:dyDescent="0.25">
      <c r="A354" s="38" t="s">
        <v>36</v>
      </c>
      <c r="B354" s="38" t="s">
        <v>37</v>
      </c>
      <c r="C354" s="38"/>
      <c r="D354" s="38"/>
      <c r="E354" s="2">
        <f t="shared" si="113"/>
        <v>0</v>
      </c>
      <c r="F354" s="2">
        <f t="shared" si="111"/>
        <v>0</v>
      </c>
      <c r="G354" s="2">
        <f t="shared" si="115"/>
        <v>0</v>
      </c>
      <c r="J354" s="38" t="s">
        <v>36</v>
      </c>
      <c r="K354" s="38" t="s">
        <v>37</v>
      </c>
      <c r="L354" s="38"/>
      <c r="M354" s="38"/>
      <c r="N354" s="2">
        <f t="shared" si="114"/>
        <v>0</v>
      </c>
      <c r="O354" s="2">
        <f t="shared" si="112"/>
        <v>0</v>
      </c>
      <c r="P354" s="2">
        <f t="shared" si="116"/>
        <v>0</v>
      </c>
    </row>
    <row r="355" spans="1:16" x14ac:dyDescent="0.25">
      <c r="A355" s="38" t="s">
        <v>36</v>
      </c>
      <c r="B355" s="38" t="s">
        <v>37</v>
      </c>
      <c r="C355" s="38"/>
      <c r="D355" s="38"/>
      <c r="E355" s="2">
        <f t="shared" si="113"/>
        <v>0</v>
      </c>
      <c r="F355" s="2">
        <f t="shared" si="111"/>
        <v>0</v>
      </c>
      <c r="G355" s="2">
        <f t="shared" si="115"/>
        <v>0</v>
      </c>
      <c r="J355" s="38" t="s">
        <v>36</v>
      </c>
      <c r="K355" s="38" t="s">
        <v>37</v>
      </c>
      <c r="L355" s="38"/>
      <c r="M355" s="38"/>
      <c r="N355" s="2">
        <f t="shared" si="114"/>
        <v>0</v>
      </c>
      <c r="O355" s="2">
        <f t="shared" si="112"/>
        <v>0</v>
      </c>
      <c r="P355" s="2">
        <f t="shared" si="116"/>
        <v>0</v>
      </c>
    </row>
    <row r="356" spans="1:16" x14ac:dyDescent="0.25">
      <c r="A356" s="38" t="s">
        <v>36</v>
      </c>
      <c r="B356" s="38" t="s">
        <v>37</v>
      </c>
      <c r="C356" s="38"/>
      <c r="D356" s="38"/>
      <c r="E356" s="2">
        <f t="shared" si="113"/>
        <v>0</v>
      </c>
      <c r="F356" s="2">
        <f t="shared" si="111"/>
        <v>0</v>
      </c>
      <c r="G356" s="2">
        <f t="shared" si="115"/>
        <v>0</v>
      </c>
      <c r="J356" s="38" t="s">
        <v>36</v>
      </c>
      <c r="K356" s="38" t="s">
        <v>37</v>
      </c>
      <c r="L356" s="38"/>
      <c r="M356" s="38"/>
      <c r="N356" s="2">
        <f t="shared" si="114"/>
        <v>0</v>
      </c>
      <c r="O356" s="2">
        <f t="shared" si="112"/>
        <v>0</v>
      </c>
      <c r="P356" s="2">
        <f t="shared" si="116"/>
        <v>0</v>
      </c>
    </row>
    <row r="357" spans="1:16" x14ac:dyDescent="0.25">
      <c r="A357" s="38" t="s">
        <v>36</v>
      </c>
      <c r="B357" s="38" t="s">
        <v>37</v>
      </c>
      <c r="C357" s="38"/>
      <c r="D357" s="38"/>
      <c r="E357" s="2">
        <f t="shared" si="113"/>
        <v>0</v>
      </c>
      <c r="F357" s="2">
        <f t="shared" si="111"/>
        <v>0</v>
      </c>
      <c r="G357" s="2">
        <f t="shared" si="115"/>
        <v>0</v>
      </c>
      <c r="J357" s="38" t="s">
        <v>36</v>
      </c>
      <c r="K357" s="38" t="s">
        <v>37</v>
      </c>
      <c r="L357" s="38"/>
      <c r="M357" s="38"/>
      <c r="N357" s="2">
        <f t="shared" si="114"/>
        <v>0</v>
      </c>
      <c r="O357" s="2">
        <f t="shared" si="112"/>
        <v>0</v>
      </c>
      <c r="P357" s="2">
        <f t="shared" si="116"/>
        <v>0</v>
      </c>
    </row>
    <row r="358" spans="1:16" x14ac:dyDescent="0.25">
      <c r="A358" s="38" t="s">
        <v>36</v>
      </c>
      <c r="B358" s="38" t="s">
        <v>37</v>
      </c>
      <c r="C358" s="38"/>
      <c r="D358" s="38"/>
      <c r="E358" s="2">
        <f t="shared" si="113"/>
        <v>0</v>
      </c>
      <c r="F358" s="2">
        <f t="shared" si="111"/>
        <v>0</v>
      </c>
      <c r="G358" s="2">
        <f t="shared" si="115"/>
        <v>0</v>
      </c>
      <c r="J358" s="38" t="s">
        <v>36</v>
      </c>
      <c r="K358" s="38" t="s">
        <v>37</v>
      </c>
      <c r="L358" s="38"/>
      <c r="M358" s="38"/>
      <c r="N358" s="2">
        <f t="shared" si="114"/>
        <v>0</v>
      </c>
      <c r="O358" s="2">
        <f t="shared" si="112"/>
        <v>0</v>
      </c>
      <c r="P358" s="2">
        <f t="shared" si="116"/>
        <v>0</v>
      </c>
    </row>
    <row r="359" spans="1:16" x14ac:dyDescent="0.25">
      <c r="A359" s="38" t="s">
        <v>36</v>
      </c>
      <c r="B359" s="38" t="s">
        <v>37</v>
      </c>
      <c r="C359" s="38"/>
      <c r="D359" s="38"/>
      <c r="E359" s="2">
        <f t="shared" si="113"/>
        <v>0</v>
      </c>
      <c r="F359" s="2">
        <f t="shared" si="111"/>
        <v>0</v>
      </c>
      <c r="G359" s="2">
        <f t="shared" si="115"/>
        <v>0</v>
      </c>
      <c r="J359" s="38" t="s">
        <v>36</v>
      </c>
      <c r="K359" s="38" t="s">
        <v>37</v>
      </c>
      <c r="L359" s="38"/>
      <c r="M359" s="38"/>
      <c r="N359" s="2">
        <f t="shared" si="114"/>
        <v>0</v>
      </c>
      <c r="O359" s="2">
        <f t="shared" si="112"/>
        <v>0</v>
      </c>
      <c r="P359" s="2">
        <f t="shared" si="116"/>
        <v>0</v>
      </c>
    </row>
    <row r="360" spans="1:16" x14ac:dyDescent="0.25">
      <c r="A360" s="38" t="s">
        <v>36</v>
      </c>
      <c r="B360" s="38" t="s">
        <v>37</v>
      </c>
      <c r="C360" s="38"/>
      <c r="D360" s="38"/>
      <c r="E360" s="2">
        <f t="shared" si="113"/>
        <v>0</v>
      </c>
      <c r="F360" s="2">
        <f t="shared" si="111"/>
        <v>0</v>
      </c>
      <c r="G360" s="2">
        <f t="shared" si="115"/>
        <v>0</v>
      </c>
      <c r="J360" s="38" t="s">
        <v>36</v>
      </c>
      <c r="K360" s="38" t="s">
        <v>37</v>
      </c>
      <c r="L360" s="38"/>
      <c r="M360" s="38"/>
      <c r="N360" s="2">
        <f t="shared" si="114"/>
        <v>0</v>
      </c>
      <c r="O360" s="2">
        <f t="shared" si="112"/>
        <v>0</v>
      </c>
      <c r="P360" s="2">
        <f t="shared" si="116"/>
        <v>0</v>
      </c>
    </row>
    <row r="361" spans="1:16" x14ac:dyDescent="0.25">
      <c r="A361" s="38" t="s">
        <v>36</v>
      </c>
      <c r="B361" s="38" t="s">
        <v>37</v>
      </c>
      <c r="C361" s="38"/>
      <c r="D361" s="2"/>
      <c r="E361" s="2">
        <f t="shared" si="113"/>
        <v>0</v>
      </c>
      <c r="F361" s="2">
        <f t="shared" si="111"/>
        <v>0</v>
      </c>
      <c r="G361" s="2">
        <f t="shared" si="115"/>
        <v>0</v>
      </c>
      <c r="J361" s="38" t="s">
        <v>36</v>
      </c>
      <c r="K361" s="38" t="s">
        <v>37</v>
      </c>
      <c r="L361" s="38"/>
      <c r="M361" s="2"/>
      <c r="N361" s="2">
        <f t="shared" si="114"/>
        <v>0</v>
      </c>
      <c r="O361" s="2">
        <f t="shared" si="112"/>
        <v>0</v>
      </c>
      <c r="P361" s="2">
        <f t="shared" si="116"/>
        <v>0</v>
      </c>
    </row>
    <row r="362" spans="1:16" x14ac:dyDescent="0.25">
      <c r="A362" s="38" t="s">
        <v>36</v>
      </c>
      <c r="B362" s="38" t="s">
        <v>37</v>
      </c>
      <c r="C362" s="38"/>
      <c r="D362" s="2">
        <f t="shared" ref="D362:D374" si="117">F362-E362</f>
        <v>0</v>
      </c>
      <c r="E362" s="2">
        <f t="shared" si="113"/>
        <v>0</v>
      </c>
      <c r="F362" s="2">
        <f t="shared" ref="F362:F374" si="118">$F$3</f>
        <v>0</v>
      </c>
      <c r="G362" s="2">
        <f t="shared" si="115"/>
        <v>0</v>
      </c>
      <c r="J362" s="38" t="s">
        <v>36</v>
      </c>
      <c r="K362" s="38" t="s">
        <v>37</v>
      </c>
      <c r="L362" s="38"/>
      <c r="M362" s="2"/>
      <c r="N362" s="2">
        <f t="shared" si="114"/>
        <v>0</v>
      </c>
      <c r="O362" s="2">
        <f t="shared" si="112"/>
        <v>0</v>
      </c>
      <c r="P362" s="2">
        <f t="shared" si="116"/>
        <v>0</v>
      </c>
    </row>
    <row r="363" spans="1:16" x14ac:dyDescent="0.25">
      <c r="A363" s="38" t="s">
        <v>36</v>
      </c>
      <c r="B363" s="38" t="s">
        <v>35</v>
      </c>
      <c r="C363" s="38"/>
      <c r="D363" s="2">
        <f t="shared" si="117"/>
        <v>0</v>
      </c>
      <c r="E363" s="2">
        <f t="shared" si="113"/>
        <v>0</v>
      </c>
      <c r="F363" s="2">
        <f t="shared" si="118"/>
        <v>0</v>
      </c>
      <c r="G363" s="2">
        <f t="shared" si="115"/>
        <v>0</v>
      </c>
      <c r="J363" s="38" t="s">
        <v>36</v>
      </c>
      <c r="K363" s="38" t="s">
        <v>35</v>
      </c>
      <c r="L363" s="38"/>
      <c r="M363" s="2"/>
      <c r="N363" s="2">
        <f t="shared" si="114"/>
        <v>0</v>
      </c>
      <c r="O363" s="2">
        <f t="shared" si="112"/>
        <v>0</v>
      </c>
      <c r="P363" s="2">
        <f t="shared" si="116"/>
        <v>0</v>
      </c>
    </row>
    <row r="364" spans="1:16" x14ac:dyDescent="0.25">
      <c r="A364" s="38" t="s">
        <v>36</v>
      </c>
      <c r="B364" s="38" t="s">
        <v>35</v>
      </c>
      <c r="C364" s="38"/>
      <c r="D364" s="2">
        <f t="shared" si="117"/>
        <v>0</v>
      </c>
      <c r="E364" s="2">
        <f t="shared" si="113"/>
        <v>0</v>
      </c>
      <c r="F364" s="2">
        <f t="shared" si="118"/>
        <v>0</v>
      </c>
      <c r="G364" s="2">
        <f t="shared" si="115"/>
        <v>0</v>
      </c>
      <c r="J364" s="38" t="s">
        <v>36</v>
      </c>
      <c r="K364" s="38" t="s">
        <v>35</v>
      </c>
      <c r="L364" s="38"/>
      <c r="M364" s="2"/>
      <c r="N364" s="2">
        <f t="shared" si="114"/>
        <v>0</v>
      </c>
      <c r="O364" s="2">
        <f t="shared" si="112"/>
        <v>0</v>
      </c>
      <c r="P364" s="2">
        <f t="shared" si="116"/>
        <v>0</v>
      </c>
    </row>
    <row r="365" spans="1:16" x14ac:dyDescent="0.25">
      <c r="A365" s="38" t="s">
        <v>36</v>
      </c>
      <c r="B365" s="38" t="s">
        <v>35</v>
      </c>
      <c r="C365" s="38"/>
      <c r="D365" s="2">
        <f t="shared" si="117"/>
        <v>0</v>
      </c>
      <c r="E365" s="2">
        <f t="shared" si="113"/>
        <v>0</v>
      </c>
      <c r="F365" s="2">
        <f t="shared" si="118"/>
        <v>0</v>
      </c>
      <c r="G365" s="2">
        <f t="shared" si="115"/>
        <v>0</v>
      </c>
      <c r="J365" s="38" t="s">
        <v>36</v>
      </c>
      <c r="K365" s="38" t="s">
        <v>35</v>
      </c>
      <c r="L365" s="38"/>
      <c r="M365" s="2"/>
      <c r="N365" s="2">
        <f t="shared" si="114"/>
        <v>0</v>
      </c>
      <c r="O365" s="2">
        <f t="shared" si="112"/>
        <v>0</v>
      </c>
      <c r="P365" s="2">
        <f t="shared" si="116"/>
        <v>0</v>
      </c>
    </row>
    <row r="366" spans="1:16" x14ac:dyDescent="0.25">
      <c r="A366" s="38" t="s">
        <v>36</v>
      </c>
      <c r="B366" s="38" t="s">
        <v>35</v>
      </c>
      <c r="C366" s="38"/>
      <c r="D366" s="2">
        <f t="shared" si="117"/>
        <v>0</v>
      </c>
      <c r="E366" s="2">
        <f t="shared" si="113"/>
        <v>0</v>
      </c>
      <c r="F366" s="2">
        <f t="shared" si="118"/>
        <v>0</v>
      </c>
      <c r="G366" s="2">
        <f t="shared" si="115"/>
        <v>0</v>
      </c>
      <c r="J366" s="38" t="s">
        <v>36</v>
      </c>
      <c r="K366" s="38" t="s">
        <v>35</v>
      </c>
      <c r="L366" s="38"/>
      <c r="M366" s="2"/>
      <c r="N366" s="2">
        <f t="shared" si="114"/>
        <v>0</v>
      </c>
      <c r="O366" s="2">
        <f t="shared" si="112"/>
        <v>0</v>
      </c>
      <c r="P366" s="2">
        <f t="shared" si="116"/>
        <v>0</v>
      </c>
    </row>
    <row r="367" spans="1:16" x14ac:dyDescent="0.25">
      <c r="A367" s="38" t="s">
        <v>36</v>
      </c>
      <c r="B367" s="38" t="s">
        <v>35</v>
      </c>
      <c r="C367" s="38"/>
      <c r="D367" s="2">
        <f t="shared" si="117"/>
        <v>0</v>
      </c>
      <c r="E367" s="2">
        <f t="shared" si="113"/>
        <v>0</v>
      </c>
      <c r="F367" s="2">
        <f t="shared" si="118"/>
        <v>0</v>
      </c>
      <c r="G367" s="2">
        <f t="shared" si="115"/>
        <v>0</v>
      </c>
      <c r="J367" s="38" t="s">
        <v>36</v>
      </c>
      <c r="K367" s="38" t="s">
        <v>35</v>
      </c>
      <c r="L367" s="38"/>
      <c r="M367" s="2"/>
      <c r="N367" s="2">
        <f t="shared" si="114"/>
        <v>0</v>
      </c>
      <c r="O367" s="2">
        <f t="shared" si="112"/>
        <v>0</v>
      </c>
      <c r="P367" s="2">
        <f t="shared" si="116"/>
        <v>0</v>
      </c>
    </row>
    <row r="368" spans="1:16" x14ac:dyDescent="0.25">
      <c r="A368" s="38" t="s">
        <v>36</v>
      </c>
      <c r="B368" s="38" t="s">
        <v>35</v>
      </c>
      <c r="C368" s="38"/>
      <c r="D368" s="2">
        <f t="shared" si="117"/>
        <v>0</v>
      </c>
      <c r="E368" s="2">
        <f t="shared" si="113"/>
        <v>0</v>
      </c>
      <c r="F368" s="2">
        <f t="shared" si="118"/>
        <v>0</v>
      </c>
      <c r="G368" s="2">
        <f t="shared" si="115"/>
        <v>0</v>
      </c>
      <c r="J368" s="38" t="s">
        <v>36</v>
      </c>
      <c r="K368" s="38" t="s">
        <v>35</v>
      </c>
      <c r="L368" s="38"/>
      <c r="M368" s="2"/>
      <c r="N368" s="2">
        <f t="shared" si="114"/>
        <v>0</v>
      </c>
      <c r="O368" s="2">
        <f t="shared" si="112"/>
        <v>0</v>
      </c>
      <c r="P368" s="2">
        <f t="shared" si="116"/>
        <v>0</v>
      </c>
    </row>
    <row r="369" spans="1:16" x14ac:dyDescent="0.25">
      <c r="A369" s="38" t="s">
        <v>36</v>
      </c>
      <c r="B369" s="38" t="s">
        <v>35</v>
      </c>
      <c r="C369" s="38"/>
      <c r="D369" s="2">
        <f t="shared" si="117"/>
        <v>0</v>
      </c>
      <c r="E369" s="2">
        <f t="shared" si="113"/>
        <v>0</v>
      </c>
      <c r="F369" s="2">
        <f t="shared" si="118"/>
        <v>0</v>
      </c>
      <c r="G369" s="2">
        <f t="shared" si="115"/>
        <v>0</v>
      </c>
      <c r="J369" s="38" t="s">
        <v>36</v>
      </c>
      <c r="K369" s="38" t="s">
        <v>35</v>
      </c>
      <c r="L369" s="38"/>
      <c r="M369" s="2"/>
      <c r="N369" s="2">
        <f t="shared" si="114"/>
        <v>0</v>
      </c>
      <c r="O369" s="2">
        <f t="shared" si="112"/>
        <v>0</v>
      </c>
      <c r="P369" s="2">
        <f t="shared" si="116"/>
        <v>0</v>
      </c>
    </row>
    <row r="370" spans="1:16" x14ac:dyDescent="0.25">
      <c r="A370" s="38" t="s">
        <v>36</v>
      </c>
      <c r="B370" s="38" t="s">
        <v>35</v>
      </c>
      <c r="C370" s="38"/>
      <c r="D370" s="2">
        <f t="shared" si="117"/>
        <v>0</v>
      </c>
      <c r="E370" s="2">
        <f t="shared" si="113"/>
        <v>0</v>
      </c>
      <c r="F370" s="2">
        <f t="shared" si="118"/>
        <v>0</v>
      </c>
      <c r="G370" s="2">
        <f t="shared" si="115"/>
        <v>0</v>
      </c>
      <c r="J370" s="38" t="s">
        <v>36</v>
      </c>
      <c r="K370" s="38" t="s">
        <v>35</v>
      </c>
      <c r="L370" s="38"/>
      <c r="M370" s="2"/>
      <c r="N370" s="2">
        <f t="shared" si="114"/>
        <v>0</v>
      </c>
      <c r="O370" s="2">
        <f t="shared" si="112"/>
        <v>0</v>
      </c>
      <c r="P370" s="2">
        <f t="shared" si="116"/>
        <v>0</v>
      </c>
    </row>
    <row r="371" spans="1:16" x14ac:dyDescent="0.25">
      <c r="A371" s="38" t="s">
        <v>36</v>
      </c>
      <c r="B371" s="38" t="s">
        <v>35</v>
      </c>
      <c r="C371" s="38"/>
      <c r="D371" s="2">
        <f t="shared" si="117"/>
        <v>0</v>
      </c>
      <c r="E371" s="2">
        <f t="shared" si="113"/>
        <v>0</v>
      </c>
      <c r="F371" s="2">
        <f t="shared" si="118"/>
        <v>0</v>
      </c>
      <c r="G371" s="2">
        <f t="shared" si="115"/>
        <v>0</v>
      </c>
      <c r="J371" s="38" t="s">
        <v>36</v>
      </c>
      <c r="K371" s="38" t="s">
        <v>35</v>
      </c>
      <c r="L371" s="38"/>
      <c r="M371" s="2"/>
      <c r="N371" s="2">
        <f t="shared" si="114"/>
        <v>0</v>
      </c>
      <c r="O371" s="2">
        <f t="shared" si="112"/>
        <v>0</v>
      </c>
      <c r="P371" s="2">
        <f t="shared" si="116"/>
        <v>0</v>
      </c>
    </row>
    <row r="372" spans="1:16" x14ac:dyDescent="0.25">
      <c r="A372" s="38" t="s">
        <v>36</v>
      </c>
      <c r="B372" s="38" t="s">
        <v>35</v>
      </c>
      <c r="C372" s="38"/>
      <c r="D372" s="2">
        <f t="shared" si="117"/>
        <v>0</v>
      </c>
      <c r="E372" s="2">
        <f t="shared" si="113"/>
        <v>0</v>
      </c>
      <c r="F372" s="2">
        <f t="shared" si="118"/>
        <v>0</v>
      </c>
      <c r="G372" s="2">
        <f t="shared" si="115"/>
        <v>0</v>
      </c>
      <c r="J372" s="38" t="s">
        <v>36</v>
      </c>
      <c r="K372" s="38" t="s">
        <v>35</v>
      </c>
      <c r="L372" s="38"/>
      <c r="M372" s="2"/>
      <c r="N372" s="2">
        <f t="shared" si="114"/>
        <v>0</v>
      </c>
      <c r="O372" s="2">
        <f t="shared" si="112"/>
        <v>0</v>
      </c>
      <c r="P372" s="2">
        <f t="shared" si="116"/>
        <v>0</v>
      </c>
    </row>
    <row r="373" spans="1:16" x14ac:dyDescent="0.25">
      <c r="A373" s="38" t="s">
        <v>36</v>
      </c>
      <c r="B373" s="38" t="s">
        <v>35</v>
      </c>
      <c r="C373" s="38"/>
      <c r="D373" s="2">
        <f t="shared" si="117"/>
        <v>0</v>
      </c>
      <c r="E373" s="2">
        <f t="shared" si="113"/>
        <v>0</v>
      </c>
      <c r="F373" s="2">
        <f t="shared" si="118"/>
        <v>0</v>
      </c>
      <c r="G373" s="2">
        <f t="shared" si="115"/>
        <v>0</v>
      </c>
      <c r="J373" s="38" t="s">
        <v>36</v>
      </c>
      <c r="K373" s="38" t="s">
        <v>35</v>
      </c>
      <c r="L373" s="38"/>
      <c r="M373" s="2"/>
      <c r="N373" s="2">
        <f t="shared" si="114"/>
        <v>0</v>
      </c>
      <c r="O373" s="2">
        <f t="shared" si="112"/>
        <v>0</v>
      </c>
      <c r="P373" s="2">
        <f t="shared" si="116"/>
        <v>0</v>
      </c>
    </row>
    <row r="374" spans="1:16" x14ac:dyDescent="0.25">
      <c r="A374" s="38" t="s">
        <v>36</v>
      </c>
      <c r="B374" s="38" t="s">
        <v>35</v>
      </c>
      <c r="C374" s="38"/>
      <c r="D374" s="2">
        <f t="shared" si="117"/>
        <v>0</v>
      </c>
      <c r="E374" s="2">
        <f t="shared" si="113"/>
        <v>0</v>
      </c>
      <c r="F374" s="2">
        <f t="shared" si="118"/>
        <v>0</v>
      </c>
      <c r="G374" s="2">
        <f t="shared" si="115"/>
        <v>0</v>
      </c>
      <c r="J374" s="38" t="s">
        <v>36</v>
      </c>
      <c r="K374" s="38" t="s">
        <v>35</v>
      </c>
      <c r="L374" s="38"/>
      <c r="M374" s="2">
        <f t="shared" ref="M374" si="119">O374-N374</f>
        <v>0</v>
      </c>
      <c r="N374" s="2">
        <f t="shared" si="114"/>
        <v>0</v>
      </c>
      <c r="O374" s="2">
        <f t="shared" ref="O374" si="120">$O$3</f>
        <v>0</v>
      </c>
      <c r="P374" s="2">
        <f t="shared" si="116"/>
        <v>0</v>
      </c>
    </row>
    <row r="375" spans="1:16" x14ac:dyDescent="0.25">
      <c r="D375" s="2"/>
      <c r="E375" s="2"/>
      <c r="F375" s="2"/>
      <c r="G375" s="2"/>
    </row>
    <row r="376" spans="1:16" x14ac:dyDescent="0.25">
      <c r="D376" s="2"/>
      <c r="E376" s="2"/>
      <c r="F376" s="2"/>
      <c r="G376" s="2"/>
    </row>
    <row r="377" spans="1:16" x14ac:dyDescent="0.25">
      <c r="D377" s="2"/>
      <c r="E377" s="2"/>
      <c r="F377" s="2"/>
      <c r="G377" s="2"/>
    </row>
    <row r="378" spans="1:16" x14ac:dyDescent="0.25">
      <c r="D378" s="2"/>
      <c r="E378" s="2"/>
      <c r="F378" s="2"/>
      <c r="G378" s="2"/>
    </row>
    <row r="379" spans="1:16" x14ac:dyDescent="0.25">
      <c r="D379" s="2"/>
      <c r="E379" s="2"/>
      <c r="F379" s="2"/>
      <c r="G379" s="2"/>
    </row>
    <row r="380" spans="1:16" x14ac:dyDescent="0.25">
      <c r="D380" s="2"/>
      <c r="E380" s="2"/>
      <c r="F380" s="2"/>
      <c r="G380" s="2"/>
    </row>
    <row r="381" spans="1:16" x14ac:dyDescent="0.25">
      <c r="D381" s="2"/>
      <c r="E381" s="2"/>
      <c r="F381" s="2"/>
      <c r="G381" s="2"/>
    </row>
    <row r="382" spans="1:16" x14ac:dyDescent="0.25">
      <c r="D382" s="2"/>
      <c r="E382" s="2"/>
      <c r="F382" s="2"/>
      <c r="G382" s="2"/>
    </row>
  </sheetData>
  <sheetProtection selectLockedCells="1" pivotTable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74"/>
  <sheetViews>
    <sheetView workbookViewId="0"/>
  </sheetViews>
  <sheetFormatPr baseColWidth="10" defaultColWidth="11.42578125" defaultRowHeight="15" x14ac:dyDescent="0.25"/>
  <cols>
    <col min="1" max="1" width="3.5703125" customWidth="1"/>
    <col min="2" max="2" width="7.42578125" customWidth="1"/>
    <col min="3" max="3" width="13.42578125" customWidth="1"/>
    <col min="4" max="4" width="12.140625" customWidth="1"/>
    <col min="5" max="5" width="18.140625" customWidth="1"/>
    <col min="6" max="6" width="14.5703125" customWidth="1"/>
    <col min="7" max="7" width="17.42578125" customWidth="1"/>
    <col min="8" max="9" width="3.42578125" customWidth="1"/>
    <col min="10" max="10" width="3.5703125" customWidth="1"/>
    <col min="11" max="11" width="7.42578125" customWidth="1"/>
    <col min="12" max="12" width="13.42578125" customWidth="1"/>
    <col min="13" max="13" width="12.140625" customWidth="1"/>
    <col min="14" max="14" width="18.140625" customWidth="1"/>
    <col min="15" max="15" width="14.5703125" customWidth="1"/>
    <col min="16" max="16" width="17.42578125" customWidth="1"/>
    <col min="17" max="17" width="3.42578125" customWidth="1"/>
  </cols>
  <sheetData>
    <row r="1" spans="1:17" x14ac:dyDescent="0.25">
      <c r="E1" s="20">
        <f>'5 Jahre'!E1</f>
        <v>0</v>
      </c>
      <c r="N1" s="20">
        <f>E1</f>
        <v>0</v>
      </c>
    </row>
    <row r="2" spans="1:17" ht="76.5" customHeight="1" x14ac:dyDescent="0.25">
      <c r="C2" s="3" t="s">
        <v>1</v>
      </c>
      <c r="D2" s="3" t="s">
        <v>2</v>
      </c>
      <c r="E2" s="3" t="s">
        <v>16</v>
      </c>
      <c r="F2" s="3" t="s">
        <v>15</v>
      </c>
      <c r="G2" s="3" t="s">
        <v>3</v>
      </c>
      <c r="H2" s="8"/>
      <c r="I2" s="10"/>
      <c r="L2" s="3" t="s">
        <v>1</v>
      </c>
      <c r="M2" s="3" t="s">
        <v>2</v>
      </c>
      <c r="N2" s="3" t="s">
        <v>16</v>
      </c>
      <c r="O2" s="3" t="s">
        <v>15</v>
      </c>
      <c r="P2" s="3" t="s">
        <v>3</v>
      </c>
      <c r="Q2" s="8"/>
    </row>
    <row r="3" spans="1:17" ht="15.75" x14ac:dyDescent="0.25">
      <c r="C3" s="4">
        <v>7</v>
      </c>
      <c r="D3" s="4">
        <v>1</v>
      </c>
      <c r="E3" s="4">
        <f>Umrechnungen!D25</f>
        <v>16.666666666666668</v>
      </c>
      <c r="F3" s="5">
        <f>Umrechnungen!E25</f>
        <v>0</v>
      </c>
      <c r="G3" s="7">
        <f>P3</f>
        <v>0</v>
      </c>
      <c r="H3" s="8"/>
      <c r="I3" s="10"/>
      <c r="L3" s="4">
        <v>7</v>
      </c>
      <c r="M3" s="4">
        <v>2</v>
      </c>
      <c r="N3" s="4">
        <f>Umrechnungen!D26</f>
        <v>20</v>
      </c>
      <c r="O3" s="5">
        <f>Umrechnungen!E26</f>
        <v>0</v>
      </c>
      <c r="P3" s="7">
        <f>'5 Jahre'!P3</f>
        <v>0</v>
      </c>
      <c r="Q3" s="8"/>
    </row>
    <row r="4" spans="1:17" x14ac:dyDescent="0.25">
      <c r="H4" s="8"/>
      <c r="I4" s="10"/>
      <c r="Q4" s="8"/>
    </row>
    <row r="5" spans="1:17" x14ac:dyDescent="0.25">
      <c r="C5" t="s">
        <v>6</v>
      </c>
      <c r="G5" s="6">
        <f>'5 Jahre'!G5</f>
        <v>0</v>
      </c>
      <c r="H5" s="8"/>
      <c r="I5" s="10"/>
      <c r="L5" t="s">
        <v>6</v>
      </c>
      <c r="P5" s="6">
        <f>G5</f>
        <v>0</v>
      </c>
      <c r="Q5" s="8"/>
    </row>
    <row r="6" spans="1:17" x14ac:dyDescent="0.25">
      <c r="C6" t="s">
        <v>8</v>
      </c>
      <c r="H6" s="8"/>
      <c r="I6" s="10"/>
      <c r="L6" t="s">
        <v>8</v>
      </c>
      <c r="Q6" s="8"/>
    </row>
    <row r="7" spans="1:17" x14ac:dyDescent="0.25">
      <c r="H7" s="8"/>
      <c r="I7" s="10"/>
      <c r="Q7" s="8"/>
    </row>
    <row r="8" spans="1:17" ht="32.450000000000003" customHeight="1" x14ac:dyDescent="0.25">
      <c r="A8" s="37" t="s">
        <v>53</v>
      </c>
      <c r="B8" t="s">
        <v>7</v>
      </c>
      <c r="C8" t="s">
        <v>5</v>
      </c>
      <c r="D8" t="s">
        <v>52</v>
      </c>
      <c r="E8" t="s">
        <v>51</v>
      </c>
      <c r="F8" t="s">
        <v>12</v>
      </c>
      <c r="G8" s="9" t="s">
        <v>9</v>
      </c>
      <c r="H8" s="8"/>
      <c r="I8" s="10"/>
      <c r="J8" s="37" t="s">
        <v>53</v>
      </c>
      <c r="K8" t="s">
        <v>7</v>
      </c>
      <c r="L8" t="s">
        <v>5</v>
      </c>
      <c r="M8" t="s">
        <v>52</v>
      </c>
      <c r="N8" t="s">
        <v>51</v>
      </c>
      <c r="O8" t="s">
        <v>12</v>
      </c>
      <c r="P8" s="9" t="s">
        <v>9</v>
      </c>
      <c r="Q8" s="8"/>
    </row>
    <row r="9" spans="1:17" x14ac:dyDescent="0.25">
      <c r="A9" s="38" t="s">
        <v>50</v>
      </c>
      <c r="B9" s="38" t="s">
        <v>38</v>
      </c>
      <c r="C9" s="38"/>
      <c r="D9" s="38"/>
      <c r="E9" s="2">
        <f>G9*$E$1/12</f>
        <v>0</v>
      </c>
      <c r="F9" s="2">
        <f>D9+E9</f>
        <v>0</v>
      </c>
      <c r="G9" s="2">
        <f>G3</f>
        <v>0</v>
      </c>
      <c r="H9" s="8"/>
      <c r="I9" s="10"/>
      <c r="J9" s="38" t="s">
        <v>50</v>
      </c>
      <c r="K9" s="38" t="s">
        <v>38</v>
      </c>
      <c r="L9" s="38"/>
      <c r="M9" s="38"/>
      <c r="N9" s="2">
        <f>P9*$E$1/12</f>
        <v>0</v>
      </c>
      <c r="O9" s="2">
        <f>M9+N9</f>
        <v>0</v>
      </c>
      <c r="P9" s="2">
        <f>P3</f>
        <v>0</v>
      </c>
      <c r="Q9" s="8"/>
    </row>
    <row r="10" spans="1:17" x14ac:dyDescent="0.25">
      <c r="A10" s="38" t="s">
        <v>50</v>
      </c>
      <c r="B10" s="38" t="s">
        <v>38</v>
      </c>
      <c r="C10" s="38"/>
      <c r="D10" s="38"/>
      <c r="E10" s="2">
        <f>G9*$E$1/12</f>
        <v>0</v>
      </c>
      <c r="F10" s="2">
        <f t="shared" ref="F10:F20" si="0">D10+E10</f>
        <v>0</v>
      </c>
      <c r="G10" s="2">
        <f>G9-D10</f>
        <v>0</v>
      </c>
      <c r="H10" s="8"/>
      <c r="I10" s="10"/>
      <c r="J10" s="38" t="s">
        <v>50</v>
      </c>
      <c r="K10" s="38" t="s">
        <v>38</v>
      </c>
      <c r="L10" s="38"/>
      <c r="M10" s="38"/>
      <c r="N10" s="2">
        <f>P9*$E$1/12</f>
        <v>0</v>
      </c>
      <c r="O10" s="2">
        <f t="shared" ref="O10:O20" si="1">M10+N10</f>
        <v>0</v>
      </c>
      <c r="P10" s="2">
        <f>P9-M10</f>
        <v>0</v>
      </c>
      <c r="Q10" s="8"/>
    </row>
    <row r="11" spans="1:17" x14ac:dyDescent="0.25">
      <c r="A11" s="38" t="s">
        <v>50</v>
      </c>
      <c r="B11" s="38" t="s">
        <v>38</v>
      </c>
      <c r="C11" s="38"/>
      <c r="D11" s="38"/>
      <c r="E11" s="2">
        <f t="shared" ref="E11:E44" si="2">G10*$E$1/12</f>
        <v>0</v>
      </c>
      <c r="F11" s="2">
        <f t="shared" si="0"/>
        <v>0</v>
      </c>
      <c r="G11" s="2">
        <f t="shared" ref="G11:G44" si="3">G10-D11</f>
        <v>0</v>
      </c>
      <c r="H11" s="8"/>
      <c r="I11" s="10"/>
      <c r="J11" s="38" t="s">
        <v>50</v>
      </c>
      <c r="K11" s="38" t="s">
        <v>38</v>
      </c>
      <c r="L11" s="38"/>
      <c r="M11" s="38"/>
      <c r="N11" s="2">
        <f t="shared" ref="N11:N44" si="4">P10*$E$1/12</f>
        <v>0</v>
      </c>
      <c r="O11" s="2">
        <f t="shared" si="1"/>
        <v>0</v>
      </c>
      <c r="P11" s="2">
        <f t="shared" ref="P11:P44" si="5">P10-M11</f>
        <v>0</v>
      </c>
      <c r="Q11" s="8"/>
    </row>
    <row r="12" spans="1:17" x14ac:dyDescent="0.25">
      <c r="A12" s="38" t="s">
        <v>50</v>
      </c>
      <c r="B12" s="38" t="s">
        <v>38</v>
      </c>
      <c r="C12" s="38"/>
      <c r="D12" s="38"/>
      <c r="E12" s="2">
        <f t="shared" si="2"/>
        <v>0</v>
      </c>
      <c r="F12" s="2">
        <f t="shared" si="0"/>
        <v>0</v>
      </c>
      <c r="G12" s="2">
        <f t="shared" si="3"/>
        <v>0</v>
      </c>
      <c r="H12" s="8"/>
      <c r="I12" s="10"/>
      <c r="J12" s="38" t="s">
        <v>50</v>
      </c>
      <c r="K12" s="38" t="s">
        <v>38</v>
      </c>
      <c r="L12" s="38"/>
      <c r="M12" s="38"/>
      <c r="N12" s="2">
        <f t="shared" si="4"/>
        <v>0</v>
      </c>
      <c r="O12" s="2">
        <f t="shared" si="1"/>
        <v>0</v>
      </c>
      <c r="P12" s="2">
        <f t="shared" si="5"/>
        <v>0</v>
      </c>
      <c r="Q12" s="8"/>
    </row>
    <row r="13" spans="1:17" x14ac:dyDescent="0.25">
      <c r="A13" s="38" t="s">
        <v>50</v>
      </c>
      <c r="B13" s="38" t="s">
        <v>38</v>
      </c>
      <c r="C13" s="38"/>
      <c r="D13" s="38"/>
      <c r="E13" s="2">
        <f t="shared" si="2"/>
        <v>0</v>
      </c>
      <c r="F13" s="2">
        <f t="shared" si="0"/>
        <v>0</v>
      </c>
      <c r="G13" s="2">
        <f t="shared" si="3"/>
        <v>0</v>
      </c>
      <c r="H13" s="8"/>
      <c r="I13" s="10"/>
      <c r="J13" s="38" t="s">
        <v>50</v>
      </c>
      <c r="K13" s="38" t="s">
        <v>38</v>
      </c>
      <c r="L13" s="38"/>
      <c r="M13" s="38"/>
      <c r="N13" s="2">
        <f t="shared" si="4"/>
        <v>0</v>
      </c>
      <c r="O13" s="2">
        <f t="shared" si="1"/>
        <v>0</v>
      </c>
      <c r="P13" s="2">
        <f t="shared" si="5"/>
        <v>0</v>
      </c>
      <c r="Q13" s="8"/>
    </row>
    <row r="14" spans="1:17" x14ac:dyDescent="0.25">
      <c r="A14" s="38" t="s">
        <v>50</v>
      </c>
      <c r="B14" s="38" t="s">
        <v>38</v>
      </c>
      <c r="C14" s="38"/>
      <c r="D14" s="38"/>
      <c r="E14" s="2">
        <f t="shared" si="2"/>
        <v>0</v>
      </c>
      <c r="F14" s="2">
        <f t="shared" si="0"/>
        <v>0</v>
      </c>
      <c r="G14" s="2">
        <f t="shared" si="3"/>
        <v>0</v>
      </c>
      <c r="H14" s="8"/>
      <c r="I14" s="10"/>
      <c r="J14" s="38" t="s">
        <v>50</v>
      </c>
      <c r="K14" s="38" t="s">
        <v>38</v>
      </c>
      <c r="L14" s="38"/>
      <c r="M14" s="38"/>
      <c r="N14" s="2">
        <f t="shared" si="4"/>
        <v>0</v>
      </c>
      <c r="O14" s="2">
        <f t="shared" si="1"/>
        <v>0</v>
      </c>
      <c r="P14" s="2">
        <f t="shared" si="5"/>
        <v>0</v>
      </c>
      <c r="Q14" s="8"/>
    </row>
    <row r="15" spans="1:17" x14ac:dyDescent="0.25">
      <c r="A15" s="38" t="s">
        <v>50</v>
      </c>
      <c r="B15" s="38" t="s">
        <v>38</v>
      </c>
      <c r="C15" s="38"/>
      <c r="D15" s="38"/>
      <c r="E15" s="2">
        <f t="shared" si="2"/>
        <v>0</v>
      </c>
      <c r="F15" s="2">
        <f t="shared" si="0"/>
        <v>0</v>
      </c>
      <c r="G15" s="2">
        <f t="shared" si="3"/>
        <v>0</v>
      </c>
      <c r="H15" s="8"/>
      <c r="I15" s="10"/>
      <c r="J15" s="38" t="s">
        <v>50</v>
      </c>
      <c r="K15" s="38" t="s">
        <v>38</v>
      </c>
      <c r="L15" s="38"/>
      <c r="M15" s="38"/>
      <c r="N15" s="2">
        <f t="shared" si="4"/>
        <v>0</v>
      </c>
      <c r="O15" s="2">
        <f t="shared" si="1"/>
        <v>0</v>
      </c>
      <c r="P15" s="2">
        <f t="shared" si="5"/>
        <v>0</v>
      </c>
      <c r="Q15" s="8"/>
    </row>
    <row r="16" spans="1:17" x14ac:dyDescent="0.25">
      <c r="A16" s="38" t="s">
        <v>50</v>
      </c>
      <c r="B16" s="38" t="s">
        <v>38</v>
      </c>
      <c r="C16" s="38"/>
      <c r="D16" s="38"/>
      <c r="E16" s="2">
        <f t="shared" si="2"/>
        <v>0</v>
      </c>
      <c r="F16" s="2">
        <f t="shared" si="0"/>
        <v>0</v>
      </c>
      <c r="G16" s="2">
        <f t="shared" si="3"/>
        <v>0</v>
      </c>
      <c r="H16" s="8"/>
      <c r="I16" s="10"/>
      <c r="J16" s="38" t="s">
        <v>50</v>
      </c>
      <c r="K16" s="38" t="s">
        <v>38</v>
      </c>
      <c r="L16" s="38"/>
      <c r="M16" s="38"/>
      <c r="N16" s="2">
        <f t="shared" si="4"/>
        <v>0</v>
      </c>
      <c r="O16" s="2">
        <f t="shared" si="1"/>
        <v>0</v>
      </c>
      <c r="P16" s="2">
        <f t="shared" si="5"/>
        <v>0</v>
      </c>
      <c r="Q16" s="8"/>
    </row>
    <row r="17" spans="1:17" x14ac:dyDescent="0.25">
      <c r="A17" s="38" t="s">
        <v>50</v>
      </c>
      <c r="B17" s="38" t="s">
        <v>38</v>
      </c>
      <c r="C17" s="38"/>
      <c r="D17" s="38"/>
      <c r="E17" s="2">
        <f t="shared" si="2"/>
        <v>0</v>
      </c>
      <c r="F17" s="2">
        <f t="shared" si="0"/>
        <v>0</v>
      </c>
      <c r="G17" s="2">
        <f t="shared" si="3"/>
        <v>0</v>
      </c>
      <c r="H17" s="8"/>
      <c r="I17" s="10"/>
      <c r="J17" s="38" t="s">
        <v>50</v>
      </c>
      <c r="K17" s="38" t="s">
        <v>38</v>
      </c>
      <c r="L17" s="38"/>
      <c r="M17" s="38"/>
      <c r="N17" s="2">
        <f t="shared" si="4"/>
        <v>0</v>
      </c>
      <c r="O17" s="2">
        <f t="shared" si="1"/>
        <v>0</v>
      </c>
      <c r="P17" s="2">
        <f t="shared" si="5"/>
        <v>0</v>
      </c>
      <c r="Q17" s="8"/>
    </row>
    <row r="18" spans="1:17" x14ac:dyDescent="0.25">
      <c r="A18" s="38" t="s">
        <v>50</v>
      </c>
      <c r="B18" s="38" t="s">
        <v>38</v>
      </c>
      <c r="C18" s="38"/>
      <c r="D18" s="38"/>
      <c r="E18" s="2">
        <f t="shared" si="2"/>
        <v>0</v>
      </c>
      <c r="F18" s="2">
        <f t="shared" si="0"/>
        <v>0</v>
      </c>
      <c r="G18" s="2">
        <f t="shared" si="3"/>
        <v>0</v>
      </c>
      <c r="H18" s="8"/>
      <c r="I18" s="10"/>
      <c r="J18" s="38" t="s">
        <v>50</v>
      </c>
      <c r="K18" s="38" t="s">
        <v>38</v>
      </c>
      <c r="L18" s="38"/>
      <c r="M18" s="38"/>
      <c r="N18" s="2">
        <f t="shared" si="4"/>
        <v>0</v>
      </c>
      <c r="O18" s="2">
        <f t="shared" si="1"/>
        <v>0</v>
      </c>
      <c r="P18" s="2">
        <f t="shared" si="5"/>
        <v>0</v>
      </c>
      <c r="Q18" s="8"/>
    </row>
    <row r="19" spans="1:17" x14ac:dyDescent="0.25">
      <c r="A19" s="38" t="s">
        <v>50</v>
      </c>
      <c r="B19" s="38" t="s">
        <v>38</v>
      </c>
      <c r="C19" s="38"/>
      <c r="D19" s="38"/>
      <c r="E19" s="2">
        <f t="shared" si="2"/>
        <v>0</v>
      </c>
      <c r="F19" s="2">
        <f t="shared" si="0"/>
        <v>0</v>
      </c>
      <c r="G19" s="2">
        <f t="shared" si="3"/>
        <v>0</v>
      </c>
      <c r="H19" s="8"/>
      <c r="I19" s="10"/>
      <c r="J19" s="38" t="s">
        <v>50</v>
      </c>
      <c r="K19" s="38" t="s">
        <v>38</v>
      </c>
      <c r="L19" s="38"/>
      <c r="M19" s="38"/>
      <c r="N19" s="2">
        <f t="shared" si="4"/>
        <v>0</v>
      </c>
      <c r="O19" s="2">
        <f t="shared" si="1"/>
        <v>0</v>
      </c>
      <c r="P19" s="2">
        <f t="shared" si="5"/>
        <v>0</v>
      </c>
      <c r="Q19" s="8"/>
    </row>
    <row r="20" spans="1:17" x14ac:dyDescent="0.25">
      <c r="A20" s="38" t="s">
        <v>50</v>
      </c>
      <c r="B20" s="38" t="s">
        <v>38</v>
      </c>
      <c r="C20" s="38"/>
      <c r="D20" s="38"/>
      <c r="E20" s="2">
        <f t="shared" si="2"/>
        <v>0</v>
      </c>
      <c r="F20" s="2">
        <f t="shared" si="0"/>
        <v>0</v>
      </c>
      <c r="G20" s="2">
        <f t="shared" si="3"/>
        <v>0</v>
      </c>
      <c r="H20" s="8"/>
      <c r="I20" s="10"/>
      <c r="J20" s="38" t="s">
        <v>50</v>
      </c>
      <c r="K20" s="38" t="s">
        <v>38</v>
      </c>
      <c r="L20" s="38"/>
      <c r="M20" s="38"/>
      <c r="N20" s="2">
        <f t="shared" si="4"/>
        <v>0</v>
      </c>
      <c r="O20" s="2">
        <f t="shared" si="1"/>
        <v>0</v>
      </c>
      <c r="P20" s="2">
        <f t="shared" si="5"/>
        <v>0</v>
      </c>
      <c r="Q20" s="8"/>
    </row>
    <row r="21" spans="1:17" x14ac:dyDescent="0.25">
      <c r="A21" s="38" t="s">
        <v>50</v>
      </c>
      <c r="B21" s="38" t="s">
        <v>37</v>
      </c>
      <c r="C21" s="38"/>
      <c r="D21" s="2">
        <f>F21-E21</f>
        <v>0</v>
      </c>
      <c r="E21" s="2">
        <f t="shared" si="2"/>
        <v>0</v>
      </c>
      <c r="F21" s="2">
        <f>$F$3</f>
        <v>0</v>
      </c>
      <c r="G21" s="2">
        <f t="shared" si="3"/>
        <v>0</v>
      </c>
      <c r="H21" s="8"/>
      <c r="I21" s="10"/>
      <c r="J21" s="38" t="s">
        <v>50</v>
      </c>
      <c r="K21" s="38" t="s">
        <v>37</v>
      </c>
      <c r="L21" s="38"/>
      <c r="M21" s="2"/>
      <c r="N21" s="2">
        <f t="shared" si="4"/>
        <v>0</v>
      </c>
      <c r="O21" s="2">
        <f>N21</f>
        <v>0</v>
      </c>
      <c r="P21" s="2">
        <f t="shared" si="5"/>
        <v>0</v>
      </c>
      <c r="Q21" s="8"/>
    </row>
    <row r="22" spans="1:17" x14ac:dyDescent="0.25">
      <c r="A22" s="38" t="s">
        <v>50</v>
      </c>
      <c r="B22" s="38" t="s">
        <v>37</v>
      </c>
      <c r="C22" s="38"/>
      <c r="D22" s="2">
        <f t="shared" ref="D22:D44" si="6">F22-E22</f>
        <v>0</v>
      </c>
      <c r="E22" s="2">
        <f t="shared" si="2"/>
        <v>0</v>
      </c>
      <c r="F22" s="2">
        <f t="shared" ref="F22:F44" si="7">$F$3</f>
        <v>0</v>
      </c>
      <c r="G22" s="2">
        <f t="shared" si="3"/>
        <v>0</v>
      </c>
      <c r="H22" s="8"/>
      <c r="I22" s="10"/>
      <c r="J22" s="38" t="s">
        <v>50</v>
      </c>
      <c r="K22" s="38" t="s">
        <v>37</v>
      </c>
      <c r="L22" s="38"/>
      <c r="M22" s="2"/>
      <c r="N22" s="2">
        <f t="shared" si="4"/>
        <v>0</v>
      </c>
      <c r="O22" s="2">
        <f t="shared" ref="O22:O32" si="8">N22</f>
        <v>0</v>
      </c>
      <c r="P22" s="2">
        <f t="shared" si="5"/>
        <v>0</v>
      </c>
      <c r="Q22" s="8"/>
    </row>
    <row r="23" spans="1:17" x14ac:dyDescent="0.25">
      <c r="A23" s="38" t="s">
        <v>50</v>
      </c>
      <c r="B23" s="38" t="s">
        <v>37</v>
      </c>
      <c r="C23" s="38"/>
      <c r="D23" s="2">
        <f t="shared" si="6"/>
        <v>0</v>
      </c>
      <c r="E23" s="2">
        <f t="shared" si="2"/>
        <v>0</v>
      </c>
      <c r="F23" s="2">
        <f t="shared" si="7"/>
        <v>0</v>
      </c>
      <c r="G23" s="2">
        <f t="shared" si="3"/>
        <v>0</v>
      </c>
      <c r="H23" s="8"/>
      <c r="I23" s="10"/>
      <c r="J23" s="38" t="s">
        <v>50</v>
      </c>
      <c r="K23" s="38" t="s">
        <v>37</v>
      </c>
      <c r="L23" s="38"/>
      <c r="M23" s="2"/>
      <c r="N23" s="2">
        <f t="shared" si="4"/>
        <v>0</v>
      </c>
      <c r="O23" s="2">
        <f t="shared" si="8"/>
        <v>0</v>
      </c>
      <c r="P23" s="2">
        <f t="shared" si="5"/>
        <v>0</v>
      </c>
      <c r="Q23" s="8"/>
    </row>
    <row r="24" spans="1:17" x14ac:dyDescent="0.25">
      <c r="A24" s="38" t="s">
        <v>50</v>
      </c>
      <c r="B24" s="38" t="s">
        <v>37</v>
      </c>
      <c r="C24" s="38"/>
      <c r="D24" s="2">
        <f t="shared" si="6"/>
        <v>0</v>
      </c>
      <c r="E24" s="2">
        <f t="shared" si="2"/>
        <v>0</v>
      </c>
      <c r="F24" s="2">
        <f t="shared" si="7"/>
        <v>0</v>
      </c>
      <c r="G24" s="2">
        <f t="shared" si="3"/>
        <v>0</v>
      </c>
      <c r="H24" s="8"/>
      <c r="I24" s="10"/>
      <c r="J24" s="38" t="s">
        <v>50</v>
      </c>
      <c r="K24" s="38" t="s">
        <v>37</v>
      </c>
      <c r="L24" s="38"/>
      <c r="M24" s="2"/>
      <c r="N24" s="2">
        <f t="shared" si="4"/>
        <v>0</v>
      </c>
      <c r="O24" s="2">
        <f t="shared" si="8"/>
        <v>0</v>
      </c>
      <c r="P24" s="2">
        <f t="shared" si="5"/>
        <v>0</v>
      </c>
      <c r="Q24" s="8"/>
    </row>
    <row r="25" spans="1:17" x14ac:dyDescent="0.25">
      <c r="A25" s="38" t="s">
        <v>50</v>
      </c>
      <c r="B25" s="38" t="s">
        <v>37</v>
      </c>
      <c r="C25" s="38"/>
      <c r="D25" s="2">
        <f t="shared" si="6"/>
        <v>0</v>
      </c>
      <c r="E25" s="2">
        <f t="shared" si="2"/>
        <v>0</v>
      </c>
      <c r="F25" s="2">
        <f t="shared" si="7"/>
        <v>0</v>
      </c>
      <c r="G25" s="2">
        <f t="shared" si="3"/>
        <v>0</v>
      </c>
      <c r="H25" s="8"/>
      <c r="I25" s="10"/>
      <c r="J25" s="38" t="s">
        <v>50</v>
      </c>
      <c r="K25" s="38" t="s">
        <v>37</v>
      </c>
      <c r="L25" s="38"/>
      <c r="M25" s="2"/>
      <c r="N25" s="2">
        <f t="shared" si="4"/>
        <v>0</v>
      </c>
      <c r="O25" s="2">
        <f t="shared" si="8"/>
        <v>0</v>
      </c>
      <c r="P25" s="2">
        <f t="shared" si="5"/>
        <v>0</v>
      </c>
      <c r="Q25" s="8"/>
    </row>
    <row r="26" spans="1:17" x14ac:dyDescent="0.25">
      <c r="A26" s="38" t="s">
        <v>50</v>
      </c>
      <c r="B26" s="38" t="s">
        <v>37</v>
      </c>
      <c r="C26" s="38"/>
      <c r="D26" s="2">
        <f t="shared" si="6"/>
        <v>0</v>
      </c>
      <c r="E26" s="2">
        <f t="shared" si="2"/>
        <v>0</v>
      </c>
      <c r="F26" s="2">
        <f t="shared" si="7"/>
        <v>0</v>
      </c>
      <c r="G26" s="2">
        <f t="shared" si="3"/>
        <v>0</v>
      </c>
      <c r="H26" s="8"/>
      <c r="I26" s="10"/>
      <c r="J26" s="38" t="s">
        <v>50</v>
      </c>
      <c r="K26" s="38" t="s">
        <v>37</v>
      </c>
      <c r="L26" s="38"/>
      <c r="M26" s="2"/>
      <c r="N26" s="2">
        <f t="shared" si="4"/>
        <v>0</v>
      </c>
      <c r="O26" s="2">
        <f t="shared" si="8"/>
        <v>0</v>
      </c>
      <c r="P26" s="2">
        <f t="shared" si="5"/>
        <v>0</v>
      </c>
      <c r="Q26" s="8"/>
    </row>
    <row r="27" spans="1:17" x14ac:dyDescent="0.25">
      <c r="A27" s="38" t="s">
        <v>50</v>
      </c>
      <c r="B27" s="38" t="s">
        <v>37</v>
      </c>
      <c r="C27" s="38"/>
      <c r="D27" s="2">
        <f t="shared" si="6"/>
        <v>0</v>
      </c>
      <c r="E27" s="2">
        <f t="shared" si="2"/>
        <v>0</v>
      </c>
      <c r="F27" s="2">
        <f t="shared" si="7"/>
        <v>0</v>
      </c>
      <c r="G27" s="2">
        <f t="shared" si="3"/>
        <v>0</v>
      </c>
      <c r="H27" s="8"/>
      <c r="I27" s="10"/>
      <c r="J27" s="38" t="s">
        <v>50</v>
      </c>
      <c r="K27" s="38" t="s">
        <v>37</v>
      </c>
      <c r="L27" s="38"/>
      <c r="M27" s="2"/>
      <c r="N27" s="2">
        <f t="shared" si="4"/>
        <v>0</v>
      </c>
      <c r="O27" s="2">
        <f t="shared" si="8"/>
        <v>0</v>
      </c>
      <c r="P27" s="2">
        <f t="shared" si="5"/>
        <v>0</v>
      </c>
      <c r="Q27" s="8"/>
    </row>
    <row r="28" spans="1:17" x14ac:dyDescent="0.25">
      <c r="A28" s="38" t="s">
        <v>50</v>
      </c>
      <c r="B28" s="38" t="s">
        <v>37</v>
      </c>
      <c r="C28" s="38"/>
      <c r="D28" s="2">
        <f t="shared" si="6"/>
        <v>0</v>
      </c>
      <c r="E28" s="2">
        <f t="shared" si="2"/>
        <v>0</v>
      </c>
      <c r="F28" s="2">
        <f t="shared" si="7"/>
        <v>0</v>
      </c>
      <c r="G28" s="2">
        <f t="shared" si="3"/>
        <v>0</v>
      </c>
      <c r="H28" s="8"/>
      <c r="I28" s="10"/>
      <c r="J28" s="38" t="s">
        <v>50</v>
      </c>
      <c r="K28" s="38" t="s">
        <v>37</v>
      </c>
      <c r="L28" s="38"/>
      <c r="M28" s="2"/>
      <c r="N28" s="2">
        <f t="shared" si="4"/>
        <v>0</v>
      </c>
      <c r="O28" s="2">
        <f t="shared" si="8"/>
        <v>0</v>
      </c>
      <c r="P28" s="2">
        <f t="shared" si="5"/>
        <v>0</v>
      </c>
      <c r="Q28" s="8"/>
    </row>
    <row r="29" spans="1:17" x14ac:dyDescent="0.25">
      <c r="A29" s="38" t="s">
        <v>50</v>
      </c>
      <c r="B29" s="38" t="s">
        <v>37</v>
      </c>
      <c r="C29" s="38"/>
      <c r="D29" s="2">
        <f t="shared" si="6"/>
        <v>0</v>
      </c>
      <c r="E29" s="2">
        <f t="shared" si="2"/>
        <v>0</v>
      </c>
      <c r="F29" s="2">
        <f t="shared" si="7"/>
        <v>0</v>
      </c>
      <c r="G29" s="2">
        <f t="shared" si="3"/>
        <v>0</v>
      </c>
      <c r="H29" s="8"/>
      <c r="I29" s="10"/>
      <c r="J29" s="38" t="s">
        <v>50</v>
      </c>
      <c r="K29" s="38" t="s">
        <v>37</v>
      </c>
      <c r="L29" s="38"/>
      <c r="M29" s="2"/>
      <c r="N29" s="2">
        <f t="shared" si="4"/>
        <v>0</v>
      </c>
      <c r="O29" s="2">
        <f t="shared" si="8"/>
        <v>0</v>
      </c>
      <c r="P29" s="2">
        <f t="shared" si="5"/>
        <v>0</v>
      </c>
      <c r="Q29" s="8"/>
    </row>
    <row r="30" spans="1:17" x14ac:dyDescent="0.25">
      <c r="A30" s="38" t="s">
        <v>50</v>
      </c>
      <c r="B30" s="38" t="s">
        <v>37</v>
      </c>
      <c r="C30" s="38"/>
      <c r="D30" s="2">
        <f t="shared" si="6"/>
        <v>0</v>
      </c>
      <c r="E30" s="2">
        <f t="shared" si="2"/>
        <v>0</v>
      </c>
      <c r="F30" s="2">
        <f t="shared" si="7"/>
        <v>0</v>
      </c>
      <c r="G30" s="2">
        <f t="shared" si="3"/>
        <v>0</v>
      </c>
      <c r="H30" s="8"/>
      <c r="I30" s="10"/>
      <c r="J30" s="38" t="s">
        <v>50</v>
      </c>
      <c r="K30" s="38" t="s">
        <v>37</v>
      </c>
      <c r="L30" s="38"/>
      <c r="M30" s="2"/>
      <c r="N30" s="2">
        <f t="shared" si="4"/>
        <v>0</v>
      </c>
      <c r="O30" s="2">
        <f t="shared" si="8"/>
        <v>0</v>
      </c>
      <c r="P30" s="2">
        <f t="shared" si="5"/>
        <v>0</v>
      </c>
      <c r="Q30" s="8"/>
    </row>
    <row r="31" spans="1:17" x14ac:dyDescent="0.25">
      <c r="A31" s="38" t="s">
        <v>50</v>
      </c>
      <c r="B31" s="38" t="s">
        <v>37</v>
      </c>
      <c r="C31" s="38"/>
      <c r="D31" s="2">
        <f t="shared" si="6"/>
        <v>0</v>
      </c>
      <c r="E31" s="2">
        <f t="shared" si="2"/>
        <v>0</v>
      </c>
      <c r="F31" s="2">
        <f t="shared" si="7"/>
        <v>0</v>
      </c>
      <c r="G31" s="2">
        <f t="shared" si="3"/>
        <v>0</v>
      </c>
      <c r="H31" s="8"/>
      <c r="I31" s="10"/>
      <c r="J31" s="38" t="s">
        <v>50</v>
      </c>
      <c r="K31" s="38" t="s">
        <v>37</v>
      </c>
      <c r="L31" s="38"/>
      <c r="M31" s="2"/>
      <c r="N31" s="2">
        <f t="shared" si="4"/>
        <v>0</v>
      </c>
      <c r="O31" s="2">
        <f t="shared" si="8"/>
        <v>0</v>
      </c>
      <c r="P31" s="2">
        <f t="shared" si="5"/>
        <v>0</v>
      </c>
      <c r="Q31" s="8"/>
    </row>
    <row r="32" spans="1:17" x14ac:dyDescent="0.25">
      <c r="A32" s="38" t="s">
        <v>50</v>
      </c>
      <c r="B32" s="38" t="s">
        <v>37</v>
      </c>
      <c r="C32" s="38"/>
      <c r="D32" s="2">
        <f t="shared" si="6"/>
        <v>0</v>
      </c>
      <c r="E32" s="2">
        <f t="shared" si="2"/>
        <v>0</v>
      </c>
      <c r="F32" s="2">
        <f t="shared" si="7"/>
        <v>0</v>
      </c>
      <c r="G32" s="2">
        <f t="shared" si="3"/>
        <v>0</v>
      </c>
      <c r="H32" s="8"/>
      <c r="I32" s="10"/>
      <c r="J32" s="38" t="s">
        <v>50</v>
      </c>
      <c r="K32" s="38" t="s">
        <v>37</v>
      </c>
      <c r="L32" s="38"/>
      <c r="M32" s="2"/>
      <c r="N32" s="2">
        <f t="shared" si="4"/>
        <v>0</v>
      </c>
      <c r="O32" s="2">
        <f t="shared" si="8"/>
        <v>0</v>
      </c>
      <c r="P32" s="2">
        <f t="shared" si="5"/>
        <v>0</v>
      </c>
      <c r="Q32" s="8"/>
    </row>
    <row r="33" spans="1:17" x14ac:dyDescent="0.25">
      <c r="A33" s="38" t="s">
        <v>50</v>
      </c>
      <c r="B33" s="38" t="s">
        <v>35</v>
      </c>
      <c r="C33" s="38"/>
      <c r="D33" s="2">
        <f t="shared" si="6"/>
        <v>0</v>
      </c>
      <c r="E33" s="2">
        <f t="shared" si="2"/>
        <v>0</v>
      </c>
      <c r="F33" s="2">
        <f t="shared" si="7"/>
        <v>0</v>
      </c>
      <c r="G33" s="2">
        <f t="shared" si="3"/>
        <v>0</v>
      </c>
      <c r="H33" s="8"/>
      <c r="I33" s="10"/>
      <c r="J33" s="38" t="s">
        <v>50</v>
      </c>
      <c r="K33" s="38" t="s">
        <v>35</v>
      </c>
      <c r="L33" s="38"/>
      <c r="M33" s="2">
        <f t="shared" ref="M33:M44" si="9">O33-N33</f>
        <v>0</v>
      </c>
      <c r="N33" s="2">
        <f t="shared" si="4"/>
        <v>0</v>
      </c>
      <c r="O33" s="2">
        <f t="shared" ref="O33:O44" si="10">$O$3</f>
        <v>0</v>
      </c>
      <c r="P33" s="2">
        <f t="shared" si="5"/>
        <v>0</v>
      </c>
      <c r="Q33" s="8"/>
    </row>
    <row r="34" spans="1:17" x14ac:dyDescent="0.25">
      <c r="A34" s="38" t="s">
        <v>50</v>
      </c>
      <c r="B34" s="38" t="s">
        <v>35</v>
      </c>
      <c r="C34" s="38"/>
      <c r="D34" s="2">
        <f t="shared" si="6"/>
        <v>0</v>
      </c>
      <c r="E34" s="2">
        <f t="shared" si="2"/>
        <v>0</v>
      </c>
      <c r="F34" s="2">
        <f t="shared" si="7"/>
        <v>0</v>
      </c>
      <c r="G34" s="2">
        <f t="shared" si="3"/>
        <v>0</v>
      </c>
      <c r="H34" s="8"/>
      <c r="I34" s="10"/>
      <c r="J34" s="38" t="s">
        <v>50</v>
      </c>
      <c r="K34" s="38" t="s">
        <v>35</v>
      </c>
      <c r="L34" s="38"/>
      <c r="M34" s="2">
        <f t="shared" si="9"/>
        <v>0</v>
      </c>
      <c r="N34" s="2">
        <f t="shared" si="4"/>
        <v>0</v>
      </c>
      <c r="O34" s="2">
        <f t="shared" si="10"/>
        <v>0</v>
      </c>
      <c r="P34" s="2">
        <f t="shared" si="5"/>
        <v>0</v>
      </c>
      <c r="Q34" s="8"/>
    </row>
    <row r="35" spans="1:17" x14ac:dyDescent="0.25">
      <c r="A35" s="38" t="s">
        <v>50</v>
      </c>
      <c r="B35" s="38" t="s">
        <v>35</v>
      </c>
      <c r="C35" s="38"/>
      <c r="D35" s="2">
        <f t="shared" si="6"/>
        <v>0</v>
      </c>
      <c r="E35" s="2">
        <f t="shared" si="2"/>
        <v>0</v>
      </c>
      <c r="F35" s="2">
        <f t="shared" si="7"/>
        <v>0</v>
      </c>
      <c r="G35" s="2">
        <f t="shared" si="3"/>
        <v>0</v>
      </c>
      <c r="H35" s="8"/>
      <c r="I35" s="10"/>
      <c r="J35" s="38" t="s">
        <v>50</v>
      </c>
      <c r="K35" s="38" t="s">
        <v>35</v>
      </c>
      <c r="L35" s="38"/>
      <c r="M35" s="2">
        <f t="shared" si="9"/>
        <v>0</v>
      </c>
      <c r="N35" s="2">
        <f t="shared" si="4"/>
        <v>0</v>
      </c>
      <c r="O35" s="2">
        <f t="shared" si="10"/>
        <v>0</v>
      </c>
      <c r="P35" s="2">
        <f t="shared" si="5"/>
        <v>0</v>
      </c>
      <c r="Q35" s="8"/>
    </row>
    <row r="36" spans="1:17" x14ac:dyDescent="0.25">
      <c r="A36" s="38" t="s">
        <v>50</v>
      </c>
      <c r="B36" s="38" t="s">
        <v>35</v>
      </c>
      <c r="C36" s="38"/>
      <c r="D36" s="2">
        <f t="shared" si="6"/>
        <v>0</v>
      </c>
      <c r="E36" s="2">
        <f t="shared" si="2"/>
        <v>0</v>
      </c>
      <c r="F36" s="2">
        <f t="shared" si="7"/>
        <v>0</v>
      </c>
      <c r="G36" s="2">
        <f t="shared" si="3"/>
        <v>0</v>
      </c>
      <c r="H36" s="8"/>
      <c r="I36" s="10"/>
      <c r="J36" s="38" t="s">
        <v>50</v>
      </c>
      <c r="K36" s="38" t="s">
        <v>35</v>
      </c>
      <c r="L36" s="38"/>
      <c r="M36" s="2">
        <f t="shared" si="9"/>
        <v>0</v>
      </c>
      <c r="N36" s="2">
        <f t="shared" si="4"/>
        <v>0</v>
      </c>
      <c r="O36" s="2">
        <f t="shared" si="10"/>
        <v>0</v>
      </c>
      <c r="P36" s="2">
        <f t="shared" si="5"/>
        <v>0</v>
      </c>
      <c r="Q36" s="8"/>
    </row>
    <row r="37" spans="1:17" x14ac:dyDescent="0.25">
      <c r="A37" s="38" t="s">
        <v>50</v>
      </c>
      <c r="B37" s="38" t="s">
        <v>35</v>
      </c>
      <c r="C37" s="38"/>
      <c r="D37" s="2">
        <f t="shared" si="6"/>
        <v>0</v>
      </c>
      <c r="E37" s="2">
        <f t="shared" si="2"/>
        <v>0</v>
      </c>
      <c r="F37" s="2">
        <f t="shared" si="7"/>
        <v>0</v>
      </c>
      <c r="G37" s="2">
        <f t="shared" si="3"/>
        <v>0</v>
      </c>
      <c r="H37" s="8"/>
      <c r="I37" s="10"/>
      <c r="J37" s="38" t="s">
        <v>50</v>
      </c>
      <c r="K37" s="38" t="s">
        <v>35</v>
      </c>
      <c r="L37" s="38"/>
      <c r="M37" s="2">
        <f t="shared" si="9"/>
        <v>0</v>
      </c>
      <c r="N37" s="2">
        <f t="shared" si="4"/>
        <v>0</v>
      </c>
      <c r="O37" s="2">
        <f t="shared" si="10"/>
        <v>0</v>
      </c>
      <c r="P37" s="2">
        <f t="shared" si="5"/>
        <v>0</v>
      </c>
      <c r="Q37" s="8"/>
    </row>
    <row r="38" spans="1:17" x14ac:dyDescent="0.25">
      <c r="A38" s="38" t="s">
        <v>50</v>
      </c>
      <c r="B38" s="38" t="s">
        <v>35</v>
      </c>
      <c r="C38" s="38"/>
      <c r="D38" s="2">
        <f t="shared" si="6"/>
        <v>0</v>
      </c>
      <c r="E38" s="2">
        <f t="shared" si="2"/>
        <v>0</v>
      </c>
      <c r="F38" s="2">
        <f t="shared" si="7"/>
        <v>0</v>
      </c>
      <c r="G38" s="2">
        <f t="shared" si="3"/>
        <v>0</v>
      </c>
      <c r="H38" s="8"/>
      <c r="I38" s="10"/>
      <c r="J38" s="38" t="s">
        <v>50</v>
      </c>
      <c r="K38" s="38" t="s">
        <v>35</v>
      </c>
      <c r="L38" s="38"/>
      <c r="M38" s="2">
        <f t="shared" si="9"/>
        <v>0</v>
      </c>
      <c r="N38" s="2">
        <f t="shared" si="4"/>
        <v>0</v>
      </c>
      <c r="O38" s="2">
        <f t="shared" si="10"/>
        <v>0</v>
      </c>
      <c r="P38" s="2">
        <f t="shared" si="5"/>
        <v>0</v>
      </c>
      <c r="Q38" s="8"/>
    </row>
    <row r="39" spans="1:17" x14ac:dyDescent="0.25">
      <c r="A39" s="38" t="s">
        <v>50</v>
      </c>
      <c r="B39" s="38" t="s">
        <v>35</v>
      </c>
      <c r="C39" s="38"/>
      <c r="D39" s="2">
        <f t="shared" si="6"/>
        <v>0</v>
      </c>
      <c r="E39" s="2">
        <f t="shared" si="2"/>
        <v>0</v>
      </c>
      <c r="F39" s="2">
        <f t="shared" si="7"/>
        <v>0</v>
      </c>
      <c r="G39" s="2">
        <f t="shared" si="3"/>
        <v>0</v>
      </c>
      <c r="H39" s="8"/>
      <c r="I39" s="10"/>
      <c r="J39" s="38" t="s">
        <v>50</v>
      </c>
      <c r="K39" s="38" t="s">
        <v>35</v>
      </c>
      <c r="L39" s="38"/>
      <c r="M39" s="2">
        <f t="shared" si="9"/>
        <v>0</v>
      </c>
      <c r="N39" s="2">
        <f t="shared" si="4"/>
        <v>0</v>
      </c>
      <c r="O39" s="2">
        <f t="shared" si="10"/>
        <v>0</v>
      </c>
      <c r="P39" s="2">
        <f t="shared" si="5"/>
        <v>0</v>
      </c>
      <c r="Q39" s="8"/>
    </row>
    <row r="40" spans="1:17" x14ac:dyDescent="0.25">
      <c r="A40" s="38" t="s">
        <v>50</v>
      </c>
      <c r="B40" s="38" t="s">
        <v>35</v>
      </c>
      <c r="C40" s="38"/>
      <c r="D40" s="2">
        <f t="shared" si="6"/>
        <v>0</v>
      </c>
      <c r="E40" s="2">
        <f t="shared" si="2"/>
        <v>0</v>
      </c>
      <c r="F40" s="2">
        <f t="shared" si="7"/>
        <v>0</v>
      </c>
      <c r="G40" s="2">
        <f t="shared" si="3"/>
        <v>0</v>
      </c>
      <c r="H40" s="8"/>
      <c r="I40" s="10"/>
      <c r="J40" s="38" t="s">
        <v>50</v>
      </c>
      <c r="K40" s="38" t="s">
        <v>35</v>
      </c>
      <c r="L40" s="38"/>
      <c r="M40" s="2">
        <f t="shared" si="9"/>
        <v>0</v>
      </c>
      <c r="N40" s="2">
        <f t="shared" si="4"/>
        <v>0</v>
      </c>
      <c r="O40" s="2">
        <f t="shared" si="10"/>
        <v>0</v>
      </c>
      <c r="P40" s="2">
        <f t="shared" si="5"/>
        <v>0</v>
      </c>
      <c r="Q40" s="8"/>
    </row>
    <row r="41" spans="1:17" x14ac:dyDescent="0.25">
      <c r="A41" s="38" t="s">
        <v>50</v>
      </c>
      <c r="B41" s="38" t="s">
        <v>35</v>
      </c>
      <c r="C41" s="38"/>
      <c r="D41" s="2">
        <f t="shared" si="6"/>
        <v>0</v>
      </c>
      <c r="E41" s="2">
        <f t="shared" si="2"/>
        <v>0</v>
      </c>
      <c r="F41" s="2">
        <f t="shared" si="7"/>
        <v>0</v>
      </c>
      <c r="G41" s="2">
        <f t="shared" si="3"/>
        <v>0</v>
      </c>
      <c r="H41" s="8"/>
      <c r="I41" s="10"/>
      <c r="J41" s="38" t="s">
        <v>50</v>
      </c>
      <c r="K41" s="38" t="s">
        <v>35</v>
      </c>
      <c r="L41" s="38"/>
      <c r="M41" s="2">
        <f t="shared" si="9"/>
        <v>0</v>
      </c>
      <c r="N41" s="2">
        <f t="shared" si="4"/>
        <v>0</v>
      </c>
      <c r="O41" s="2">
        <f t="shared" si="10"/>
        <v>0</v>
      </c>
      <c r="P41" s="2">
        <f t="shared" si="5"/>
        <v>0</v>
      </c>
      <c r="Q41" s="8"/>
    </row>
    <row r="42" spans="1:17" x14ac:dyDescent="0.25">
      <c r="A42" s="38" t="s">
        <v>50</v>
      </c>
      <c r="B42" s="38" t="s">
        <v>35</v>
      </c>
      <c r="C42" s="38"/>
      <c r="D42" s="2">
        <f t="shared" si="6"/>
        <v>0</v>
      </c>
      <c r="E42" s="2">
        <f t="shared" si="2"/>
        <v>0</v>
      </c>
      <c r="F42" s="2">
        <f t="shared" si="7"/>
        <v>0</v>
      </c>
      <c r="G42" s="2">
        <f t="shared" si="3"/>
        <v>0</v>
      </c>
      <c r="H42" s="8"/>
      <c r="I42" s="10"/>
      <c r="J42" s="38" t="s">
        <v>50</v>
      </c>
      <c r="K42" s="38" t="s">
        <v>35</v>
      </c>
      <c r="L42" s="38"/>
      <c r="M42" s="2">
        <f t="shared" si="9"/>
        <v>0</v>
      </c>
      <c r="N42" s="2">
        <f t="shared" si="4"/>
        <v>0</v>
      </c>
      <c r="O42" s="2">
        <f t="shared" si="10"/>
        <v>0</v>
      </c>
      <c r="P42" s="2">
        <f t="shared" si="5"/>
        <v>0</v>
      </c>
      <c r="Q42" s="8"/>
    </row>
    <row r="43" spans="1:17" x14ac:dyDescent="0.25">
      <c r="A43" s="38" t="s">
        <v>50</v>
      </c>
      <c r="B43" s="38" t="s">
        <v>35</v>
      </c>
      <c r="C43" s="38"/>
      <c r="D43" s="2">
        <f t="shared" si="6"/>
        <v>0</v>
      </c>
      <c r="E43" s="2">
        <f t="shared" si="2"/>
        <v>0</v>
      </c>
      <c r="F43" s="2">
        <f t="shared" si="7"/>
        <v>0</v>
      </c>
      <c r="G43" s="2">
        <f t="shared" si="3"/>
        <v>0</v>
      </c>
      <c r="H43" s="8"/>
      <c r="I43" s="10"/>
      <c r="J43" s="38" t="s">
        <v>50</v>
      </c>
      <c r="K43" s="38" t="s">
        <v>35</v>
      </c>
      <c r="L43" s="38"/>
      <c r="M43" s="2">
        <f t="shared" si="9"/>
        <v>0</v>
      </c>
      <c r="N43" s="2">
        <f t="shared" si="4"/>
        <v>0</v>
      </c>
      <c r="O43" s="2">
        <f t="shared" si="10"/>
        <v>0</v>
      </c>
      <c r="P43" s="2">
        <f t="shared" si="5"/>
        <v>0</v>
      </c>
      <c r="Q43" s="8"/>
    </row>
    <row r="44" spans="1:17" x14ac:dyDescent="0.25">
      <c r="A44" s="38" t="s">
        <v>50</v>
      </c>
      <c r="B44" s="38" t="s">
        <v>35</v>
      </c>
      <c r="C44" s="38"/>
      <c r="D44" s="2">
        <f t="shared" si="6"/>
        <v>0</v>
      </c>
      <c r="E44" s="2">
        <f t="shared" si="2"/>
        <v>0</v>
      </c>
      <c r="F44" s="2">
        <f t="shared" si="7"/>
        <v>0</v>
      </c>
      <c r="G44" s="2">
        <f t="shared" si="3"/>
        <v>0</v>
      </c>
      <c r="H44" s="8"/>
      <c r="I44" s="10"/>
      <c r="J44" s="38" t="s">
        <v>50</v>
      </c>
      <c r="K44" s="38" t="s">
        <v>35</v>
      </c>
      <c r="L44" s="38"/>
      <c r="M44" s="2">
        <f t="shared" si="9"/>
        <v>0</v>
      </c>
      <c r="N44" s="2">
        <f t="shared" si="4"/>
        <v>0</v>
      </c>
      <c r="O44" s="2">
        <f t="shared" si="10"/>
        <v>0</v>
      </c>
      <c r="P44" s="2">
        <f t="shared" si="5"/>
        <v>0</v>
      </c>
      <c r="Q44" s="8"/>
    </row>
    <row r="45" spans="1:17" x14ac:dyDescent="0.25">
      <c r="A45" s="39" t="s">
        <v>49</v>
      </c>
      <c r="B45" s="39" t="s">
        <v>38</v>
      </c>
      <c r="C45" s="39"/>
      <c r="D45" s="1"/>
      <c r="E45" s="40">
        <f>G45*$E$1/12</f>
        <v>0</v>
      </c>
      <c r="F45" s="40">
        <f t="shared" ref="F45:F56" si="11">D45+E45</f>
        <v>0</v>
      </c>
      <c r="G45" s="40">
        <f>G3</f>
        <v>0</v>
      </c>
      <c r="H45" s="8"/>
      <c r="I45" s="10"/>
      <c r="J45" s="39" t="s">
        <v>49</v>
      </c>
      <c r="K45" s="39" t="s">
        <v>38</v>
      </c>
      <c r="L45" s="39"/>
      <c r="M45" s="1"/>
      <c r="N45" s="40">
        <f>P45*$E$1/12</f>
        <v>0</v>
      </c>
      <c r="O45" s="40">
        <f t="shared" ref="O45:O68" si="12">M45+N45</f>
        <v>0</v>
      </c>
      <c r="P45" s="40">
        <f>P3</f>
        <v>0</v>
      </c>
      <c r="Q45" s="8"/>
    </row>
    <row r="46" spans="1:17" x14ac:dyDescent="0.25">
      <c r="A46" s="38" t="s">
        <v>49</v>
      </c>
      <c r="B46" s="38" t="s">
        <v>38</v>
      </c>
      <c r="C46" s="38"/>
      <c r="D46" s="38"/>
      <c r="E46" s="2">
        <f t="shared" ref="E46:E79" si="13">G45*$E$1/12</f>
        <v>0</v>
      </c>
      <c r="F46" s="2">
        <f t="shared" si="11"/>
        <v>0</v>
      </c>
      <c r="G46" s="2">
        <f t="shared" ref="G46:G79" si="14">G45-D46</f>
        <v>0</v>
      </c>
      <c r="H46" s="8"/>
      <c r="I46" s="10"/>
      <c r="J46" s="38" t="s">
        <v>49</v>
      </c>
      <c r="K46" s="38" t="s">
        <v>38</v>
      </c>
      <c r="L46" s="38"/>
      <c r="M46" s="38"/>
      <c r="N46" s="2">
        <f t="shared" ref="N46:N79" si="15">P45*$E$1/12</f>
        <v>0</v>
      </c>
      <c r="O46" s="2">
        <f t="shared" si="12"/>
        <v>0</v>
      </c>
      <c r="P46" s="2">
        <f t="shared" ref="P46:P79" si="16">P45-M46</f>
        <v>0</v>
      </c>
      <c r="Q46" s="8"/>
    </row>
    <row r="47" spans="1:17" x14ac:dyDescent="0.25">
      <c r="A47" s="38" t="s">
        <v>49</v>
      </c>
      <c r="B47" s="38" t="s">
        <v>38</v>
      </c>
      <c r="C47" s="38"/>
      <c r="D47" s="38"/>
      <c r="E47" s="2">
        <f t="shared" si="13"/>
        <v>0</v>
      </c>
      <c r="F47" s="2">
        <f t="shared" si="11"/>
        <v>0</v>
      </c>
      <c r="G47" s="2">
        <f t="shared" si="14"/>
        <v>0</v>
      </c>
      <c r="H47" s="8"/>
      <c r="I47" s="10"/>
      <c r="J47" s="38" t="s">
        <v>49</v>
      </c>
      <c r="K47" s="38" t="s">
        <v>38</v>
      </c>
      <c r="L47" s="38"/>
      <c r="M47" s="38"/>
      <c r="N47" s="2">
        <f t="shared" si="15"/>
        <v>0</v>
      </c>
      <c r="O47" s="2">
        <f t="shared" si="12"/>
        <v>0</v>
      </c>
      <c r="P47" s="2">
        <f t="shared" si="16"/>
        <v>0</v>
      </c>
      <c r="Q47" s="8"/>
    </row>
    <row r="48" spans="1:17" x14ac:dyDescent="0.25">
      <c r="A48" s="38" t="s">
        <v>49</v>
      </c>
      <c r="B48" s="38" t="s">
        <v>38</v>
      </c>
      <c r="C48" s="38"/>
      <c r="D48" s="38"/>
      <c r="E48" s="2">
        <f t="shared" si="13"/>
        <v>0</v>
      </c>
      <c r="F48" s="2">
        <f t="shared" si="11"/>
        <v>0</v>
      </c>
      <c r="G48" s="2">
        <f t="shared" si="14"/>
        <v>0</v>
      </c>
      <c r="H48" s="8"/>
      <c r="I48" s="10"/>
      <c r="J48" s="38" t="s">
        <v>49</v>
      </c>
      <c r="K48" s="38" t="s">
        <v>38</v>
      </c>
      <c r="L48" s="38"/>
      <c r="M48" s="38"/>
      <c r="N48" s="2">
        <f t="shared" si="15"/>
        <v>0</v>
      </c>
      <c r="O48" s="2">
        <f t="shared" si="12"/>
        <v>0</v>
      </c>
      <c r="P48" s="2">
        <f t="shared" si="16"/>
        <v>0</v>
      </c>
      <c r="Q48" s="8"/>
    </row>
    <row r="49" spans="1:17" x14ac:dyDescent="0.25">
      <c r="A49" s="38" t="s">
        <v>49</v>
      </c>
      <c r="B49" s="38" t="s">
        <v>38</v>
      </c>
      <c r="C49" s="38"/>
      <c r="D49" s="38"/>
      <c r="E49" s="2">
        <f t="shared" si="13"/>
        <v>0</v>
      </c>
      <c r="F49" s="2">
        <f t="shared" si="11"/>
        <v>0</v>
      </c>
      <c r="G49" s="2">
        <f t="shared" si="14"/>
        <v>0</v>
      </c>
      <c r="H49" s="8"/>
      <c r="I49" s="10"/>
      <c r="J49" s="38" t="s">
        <v>49</v>
      </c>
      <c r="K49" s="38" t="s">
        <v>38</v>
      </c>
      <c r="L49" s="38"/>
      <c r="M49" s="38"/>
      <c r="N49" s="2">
        <f t="shared" si="15"/>
        <v>0</v>
      </c>
      <c r="O49" s="2">
        <f t="shared" si="12"/>
        <v>0</v>
      </c>
      <c r="P49" s="2">
        <f t="shared" si="16"/>
        <v>0</v>
      </c>
      <c r="Q49" s="8"/>
    </row>
    <row r="50" spans="1:17" x14ac:dyDescent="0.25">
      <c r="A50" s="38" t="s">
        <v>49</v>
      </c>
      <c r="B50" s="38" t="s">
        <v>38</v>
      </c>
      <c r="C50" s="38"/>
      <c r="D50" s="38"/>
      <c r="E50" s="2">
        <f t="shared" si="13"/>
        <v>0</v>
      </c>
      <c r="F50" s="2">
        <f t="shared" si="11"/>
        <v>0</v>
      </c>
      <c r="G50" s="2">
        <f t="shared" si="14"/>
        <v>0</v>
      </c>
      <c r="H50" s="8"/>
      <c r="I50" s="10"/>
      <c r="J50" s="38" t="s">
        <v>49</v>
      </c>
      <c r="K50" s="38" t="s">
        <v>38</v>
      </c>
      <c r="L50" s="38"/>
      <c r="M50" s="38"/>
      <c r="N50" s="2">
        <f t="shared" si="15"/>
        <v>0</v>
      </c>
      <c r="O50" s="2">
        <f t="shared" si="12"/>
        <v>0</v>
      </c>
      <c r="P50" s="2">
        <f t="shared" si="16"/>
        <v>0</v>
      </c>
      <c r="Q50" s="8"/>
    </row>
    <row r="51" spans="1:17" x14ac:dyDescent="0.25">
      <c r="A51" s="38" t="s">
        <v>49</v>
      </c>
      <c r="B51" s="38" t="s">
        <v>38</v>
      </c>
      <c r="C51" s="38"/>
      <c r="D51" s="38"/>
      <c r="E51" s="2">
        <f t="shared" si="13"/>
        <v>0</v>
      </c>
      <c r="F51" s="2">
        <f t="shared" si="11"/>
        <v>0</v>
      </c>
      <c r="G51" s="2">
        <f t="shared" si="14"/>
        <v>0</v>
      </c>
      <c r="H51" s="8"/>
      <c r="I51" s="10"/>
      <c r="J51" s="38" t="s">
        <v>49</v>
      </c>
      <c r="K51" s="38" t="s">
        <v>38</v>
      </c>
      <c r="L51" s="38"/>
      <c r="M51" s="38"/>
      <c r="N51" s="2">
        <f t="shared" si="15"/>
        <v>0</v>
      </c>
      <c r="O51" s="2">
        <f t="shared" si="12"/>
        <v>0</v>
      </c>
      <c r="P51" s="2">
        <f t="shared" si="16"/>
        <v>0</v>
      </c>
      <c r="Q51" s="8"/>
    </row>
    <row r="52" spans="1:17" x14ac:dyDescent="0.25">
      <c r="A52" s="38" t="s">
        <v>49</v>
      </c>
      <c r="B52" s="38" t="s">
        <v>38</v>
      </c>
      <c r="C52" s="38"/>
      <c r="D52" s="38"/>
      <c r="E52" s="2">
        <f t="shared" si="13"/>
        <v>0</v>
      </c>
      <c r="F52" s="2">
        <f t="shared" si="11"/>
        <v>0</v>
      </c>
      <c r="G52" s="2">
        <f t="shared" si="14"/>
        <v>0</v>
      </c>
      <c r="H52" s="8"/>
      <c r="I52" s="10"/>
      <c r="J52" s="38" t="s">
        <v>49</v>
      </c>
      <c r="K52" s="38" t="s">
        <v>38</v>
      </c>
      <c r="L52" s="38"/>
      <c r="M52" s="38"/>
      <c r="N52" s="2">
        <f t="shared" si="15"/>
        <v>0</v>
      </c>
      <c r="O52" s="2">
        <f t="shared" si="12"/>
        <v>0</v>
      </c>
      <c r="P52" s="2">
        <f t="shared" si="16"/>
        <v>0</v>
      </c>
      <c r="Q52" s="8"/>
    </row>
    <row r="53" spans="1:17" x14ac:dyDescent="0.25">
      <c r="A53" s="38" t="s">
        <v>49</v>
      </c>
      <c r="B53" s="38" t="s">
        <v>38</v>
      </c>
      <c r="C53" s="38"/>
      <c r="D53" s="38"/>
      <c r="E53" s="2">
        <f t="shared" si="13"/>
        <v>0</v>
      </c>
      <c r="F53" s="2">
        <f t="shared" si="11"/>
        <v>0</v>
      </c>
      <c r="G53" s="2">
        <f t="shared" si="14"/>
        <v>0</v>
      </c>
      <c r="H53" s="8"/>
      <c r="I53" s="10"/>
      <c r="J53" s="38" t="s">
        <v>49</v>
      </c>
      <c r="K53" s="38" t="s">
        <v>38</v>
      </c>
      <c r="L53" s="38"/>
      <c r="M53" s="38"/>
      <c r="N53" s="2">
        <f t="shared" si="15"/>
        <v>0</v>
      </c>
      <c r="O53" s="2">
        <f t="shared" si="12"/>
        <v>0</v>
      </c>
      <c r="P53" s="2">
        <f t="shared" si="16"/>
        <v>0</v>
      </c>
      <c r="Q53" s="8"/>
    </row>
    <row r="54" spans="1:17" x14ac:dyDescent="0.25">
      <c r="A54" s="38" t="s">
        <v>49</v>
      </c>
      <c r="B54" s="38" t="s">
        <v>38</v>
      </c>
      <c r="C54" s="38"/>
      <c r="D54" s="38"/>
      <c r="E54" s="2">
        <f t="shared" si="13"/>
        <v>0</v>
      </c>
      <c r="F54" s="2">
        <f t="shared" si="11"/>
        <v>0</v>
      </c>
      <c r="G54" s="2">
        <f t="shared" si="14"/>
        <v>0</v>
      </c>
      <c r="H54" s="8"/>
      <c r="I54" s="10"/>
      <c r="J54" s="38" t="s">
        <v>49</v>
      </c>
      <c r="K54" s="38" t="s">
        <v>38</v>
      </c>
      <c r="L54" s="38"/>
      <c r="M54" s="38"/>
      <c r="N54" s="2">
        <f t="shared" si="15"/>
        <v>0</v>
      </c>
      <c r="O54" s="2">
        <f t="shared" si="12"/>
        <v>0</v>
      </c>
      <c r="P54" s="2">
        <f t="shared" si="16"/>
        <v>0</v>
      </c>
      <c r="Q54" s="8"/>
    </row>
    <row r="55" spans="1:17" x14ac:dyDescent="0.25">
      <c r="A55" s="38" t="s">
        <v>49</v>
      </c>
      <c r="B55" s="38" t="s">
        <v>38</v>
      </c>
      <c r="C55" s="38"/>
      <c r="D55" s="38"/>
      <c r="E55" s="2">
        <f t="shared" si="13"/>
        <v>0</v>
      </c>
      <c r="F55" s="2">
        <f t="shared" si="11"/>
        <v>0</v>
      </c>
      <c r="G55" s="2">
        <f t="shared" si="14"/>
        <v>0</v>
      </c>
      <c r="H55" s="8"/>
      <c r="I55" s="10"/>
      <c r="J55" s="38" t="s">
        <v>49</v>
      </c>
      <c r="K55" s="38" t="s">
        <v>38</v>
      </c>
      <c r="L55" s="38"/>
      <c r="M55" s="38"/>
      <c r="N55" s="2">
        <f t="shared" si="15"/>
        <v>0</v>
      </c>
      <c r="O55" s="2">
        <f t="shared" si="12"/>
        <v>0</v>
      </c>
      <c r="P55" s="2">
        <f t="shared" si="16"/>
        <v>0</v>
      </c>
      <c r="Q55" s="8"/>
    </row>
    <row r="56" spans="1:17" x14ac:dyDescent="0.25">
      <c r="A56" s="38" t="s">
        <v>49</v>
      </c>
      <c r="B56" s="38" t="s">
        <v>37</v>
      </c>
      <c r="C56" s="38"/>
      <c r="D56" s="2"/>
      <c r="E56" s="2">
        <f t="shared" si="13"/>
        <v>0</v>
      </c>
      <c r="F56" s="2">
        <f t="shared" si="11"/>
        <v>0</v>
      </c>
      <c r="G56" s="2">
        <f t="shared" si="14"/>
        <v>0</v>
      </c>
      <c r="H56" s="8"/>
      <c r="I56" s="10"/>
      <c r="J56" s="38" t="s">
        <v>49</v>
      </c>
      <c r="K56" s="38" t="s">
        <v>37</v>
      </c>
      <c r="L56" s="38"/>
      <c r="M56" s="2"/>
      <c r="N56" s="2">
        <f t="shared" si="15"/>
        <v>0</v>
      </c>
      <c r="O56" s="2">
        <f t="shared" si="12"/>
        <v>0</v>
      </c>
      <c r="P56" s="2">
        <f t="shared" si="16"/>
        <v>0</v>
      </c>
      <c r="Q56" s="8"/>
    </row>
    <row r="57" spans="1:17" x14ac:dyDescent="0.25">
      <c r="A57" s="38" t="s">
        <v>49</v>
      </c>
      <c r="B57" s="38" t="s">
        <v>37</v>
      </c>
      <c r="C57" s="38"/>
      <c r="D57" s="2">
        <f t="shared" ref="D57:D79" si="17">F57-E57</f>
        <v>0</v>
      </c>
      <c r="E57" s="2">
        <f t="shared" si="13"/>
        <v>0</v>
      </c>
      <c r="F57" s="2">
        <f t="shared" ref="F57:F79" si="18">$F$3</f>
        <v>0</v>
      </c>
      <c r="G57" s="2">
        <f t="shared" si="14"/>
        <v>0</v>
      </c>
      <c r="H57" s="8"/>
      <c r="I57" s="10"/>
      <c r="J57" s="38" t="s">
        <v>49</v>
      </c>
      <c r="K57" s="38" t="s">
        <v>37</v>
      </c>
      <c r="L57" s="38"/>
      <c r="M57" s="2"/>
      <c r="N57" s="2">
        <f t="shared" si="15"/>
        <v>0</v>
      </c>
      <c r="O57" s="2">
        <f t="shared" si="12"/>
        <v>0</v>
      </c>
      <c r="P57" s="2">
        <f t="shared" si="16"/>
        <v>0</v>
      </c>
      <c r="Q57" s="8"/>
    </row>
    <row r="58" spans="1:17" x14ac:dyDescent="0.25">
      <c r="A58" s="38" t="s">
        <v>49</v>
      </c>
      <c r="B58" s="38" t="s">
        <v>37</v>
      </c>
      <c r="C58" s="38"/>
      <c r="D58" s="2">
        <f t="shared" si="17"/>
        <v>0</v>
      </c>
      <c r="E58" s="2">
        <f t="shared" si="13"/>
        <v>0</v>
      </c>
      <c r="F58" s="2">
        <f t="shared" si="18"/>
        <v>0</v>
      </c>
      <c r="G58" s="2">
        <f t="shared" si="14"/>
        <v>0</v>
      </c>
      <c r="J58" s="38" t="s">
        <v>49</v>
      </c>
      <c r="K58" s="38" t="s">
        <v>37</v>
      </c>
      <c r="L58" s="38"/>
      <c r="M58" s="2"/>
      <c r="N58" s="2">
        <f t="shared" si="15"/>
        <v>0</v>
      </c>
      <c r="O58" s="2">
        <f t="shared" si="12"/>
        <v>0</v>
      </c>
      <c r="P58" s="2">
        <f t="shared" si="16"/>
        <v>0</v>
      </c>
      <c r="Q58" s="8"/>
    </row>
    <row r="59" spans="1:17" x14ac:dyDescent="0.25">
      <c r="A59" s="38" t="s">
        <v>49</v>
      </c>
      <c r="B59" s="38" t="s">
        <v>37</v>
      </c>
      <c r="C59" s="38"/>
      <c r="D59" s="2">
        <f t="shared" si="17"/>
        <v>0</v>
      </c>
      <c r="E59" s="2">
        <f t="shared" si="13"/>
        <v>0</v>
      </c>
      <c r="F59" s="2">
        <f t="shared" si="18"/>
        <v>0</v>
      </c>
      <c r="G59" s="2">
        <f t="shared" si="14"/>
        <v>0</v>
      </c>
      <c r="J59" s="38" t="s">
        <v>49</v>
      </c>
      <c r="K59" s="38" t="s">
        <v>37</v>
      </c>
      <c r="L59" s="38"/>
      <c r="M59" s="2"/>
      <c r="N59" s="2">
        <f t="shared" si="15"/>
        <v>0</v>
      </c>
      <c r="O59" s="2">
        <f t="shared" si="12"/>
        <v>0</v>
      </c>
      <c r="P59" s="2">
        <f t="shared" si="16"/>
        <v>0</v>
      </c>
      <c r="Q59" s="8"/>
    </row>
    <row r="60" spans="1:17" x14ac:dyDescent="0.25">
      <c r="A60" s="38" t="s">
        <v>49</v>
      </c>
      <c r="B60" s="38" t="s">
        <v>37</v>
      </c>
      <c r="C60" s="38"/>
      <c r="D60" s="2">
        <f t="shared" si="17"/>
        <v>0</v>
      </c>
      <c r="E60" s="2">
        <f t="shared" si="13"/>
        <v>0</v>
      </c>
      <c r="F60" s="2">
        <f t="shared" si="18"/>
        <v>0</v>
      </c>
      <c r="G60" s="2">
        <f t="shared" si="14"/>
        <v>0</v>
      </c>
      <c r="J60" s="38" t="s">
        <v>49</v>
      </c>
      <c r="K60" s="38" t="s">
        <v>37</v>
      </c>
      <c r="L60" s="38"/>
      <c r="M60" s="2"/>
      <c r="N60" s="2">
        <f t="shared" si="15"/>
        <v>0</v>
      </c>
      <c r="O60" s="2">
        <f t="shared" si="12"/>
        <v>0</v>
      </c>
      <c r="P60" s="2">
        <f t="shared" si="16"/>
        <v>0</v>
      </c>
      <c r="Q60" s="8"/>
    </row>
    <row r="61" spans="1:17" x14ac:dyDescent="0.25">
      <c r="A61" s="38" t="s">
        <v>49</v>
      </c>
      <c r="B61" s="38" t="s">
        <v>37</v>
      </c>
      <c r="C61" s="38"/>
      <c r="D61" s="2">
        <f t="shared" si="17"/>
        <v>0</v>
      </c>
      <c r="E61" s="2">
        <f t="shared" si="13"/>
        <v>0</v>
      </c>
      <c r="F61" s="2">
        <f t="shared" si="18"/>
        <v>0</v>
      </c>
      <c r="G61" s="2">
        <f t="shared" si="14"/>
        <v>0</v>
      </c>
      <c r="J61" s="38" t="s">
        <v>49</v>
      </c>
      <c r="K61" s="38" t="s">
        <v>37</v>
      </c>
      <c r="L61" s="38"/>
      <c r="M61" s="2"/>
      <c r="N61" s="2">
        <f t="shared" si="15"/>
        <v>0</v>
      </c>
      <c r="O61" s="2">
        <f t="shared" si="12"/>
        <v>0</v>
      </c>
      <c r="P61" s="2">
        <f t="shared" si="16"/>
        <v>0</v>
      </c>
      <c r="Q61" s="8"/>
    </row>
    <row r="62" spans="1:17" x14ac:dyDescent="0.25">
      <c r="A62" s="38" t="s">
        <v>49</v>
      </c>
      <c r="B62" s="38" t="s">
        <v>37</v>
      </c>
      <c r="C62" s="38"/>
      <c r="D62" s="2">
        <f t="shared" si="17"/>
        <v>0</v>
      </c>
      <c r="E62" s="2">
        <f t="shared" si="13"/>
        <v>0</v>
      </c>
      <c r="F62" s="2">
        <f t="shared" si="18"/>
        <v>0</v>
      </c>
      <c r="G62" s="2">
        <f t="shared" si="14"/>
        <v>0</v>
      </c>
      <c r="J62" s="38" t="s">
        <v>49</v>
      </c>
      <c r="K62" s="38" t="s">
        <v>37</v>
      </c>
      <c r="L62" s="38"/>
      <c r="M62" s="2"/>
      <c r="N62" s="2">
        <f t="shared" si="15"/>
        <v>0</v>
      </c>
      <c r="O62" s="2">
        <f t="shared" si="12"/>
        <v>0</v>
      </c>
      <c r="P62" s="2">
        <f t="shared" si="16"/>
        <v>0</v>
      </c>
      <c r="Q62" s="8"/>
    </row>
    <row r="63" spans="1:17" x14ac:dyDescent="0.25">
      <c r="A63" s="38" t="s">
        <v>49</v>
      </c>
      <c r="B63" s="38" t="s">
        <v>37</v>
      </c>
      <c r="C63" s="38"/>
      <c r="D63" s="2">
        <f t="shared" si="17"/>
        <v>0</v>
      </c>
      <c r="E63" s="2">
        <f t="shared" si="13"/>
        <v>0</v>
      </c>
      <c r="F63" s="2">
        <f t="shared" si="18"/>
        <v>0</v>
      </c>
      <c r="G63" s="2">
        <f t="shared" si="14"/>
        <v>0</v>
      </c>
      <c r="J63" s="38" t="s">
        <v>49</v>
      </c>
      <c r="K63" s="38" t="s">
        <v>37</v>
      </c>
      <c r="L63" s="38"/>
      <c r="M63" s="2"/>
      <c r="N63" s="2">
        <f t="shared" si="15"/>
        <v>0</v>
      </c>
      <c r="O63" s="2">
        <f t="shared" si="12"/>
        <v>0</v>
      </c>
      <c r="P63" s="2">
        <f t="shared" si="16"/>
        <v>0</v>
      </c>
      <c r="Q63" s="8"/>
    </row>
    <row r="64" spans="1:17" x14ac:dyDescent="0.25">
      <c r="A64" s="38" t="s">
        <v>49</v>
      </c>
      <c r="B64" s="38" t="s">
        <v>37</v>
      </c>
      <c r="C64" s="38"/>
      <c r="D64" s="2">
        <f t="shared" si="17"/>
        <v>0</v>
      </c>
      <c r="E64" s="2">
        <f t="shared" si="13"/>
        <v>0</v>
      </c>
      <c r="F64" s="2">
        <f t="shared" si="18"/>
        <v>0</v>
      </c>
      <c r="G64" s="2">
        <f t="shared" si="14"/>
        <v>0</v>
      </c>
      <c r="J64" s="38" t="s">
        <v>49</v>
      </c>
      <c r="K64" s="38" t="s">
        <v>37</v>
      </c>
      <c r="L64" s="38"/>
      <c r="M64" s="2"/>
      <c r="N64" s="2">
        <f t="shared" si="15"/>
        <v>0</v>
      </c>
      <c r="O64" s="2">
        <f t="shared" si="12"/>
        <v>0</v>
      </c>
      <c r="P64" s="2">
        <f t="shared" si="16"/>
        <v>0</v>
      </c>
      <c r="Q64" s="8"/>
    </row>
    <row r="65" spans="1:17" x14ac:dyDescent="0.25">
      <c r="A65" s="38" t="s">
        <v>49</v>
      </c>
      <c r="B65" s="38" t="s">
        <v>37</v>
      </c>
      <c r="C65" s="38"/>
      <c r="D65" s="2">
        <f t="shared" si="17"/>
        <v>0</v>
      </c>
      <c r="E65" s="2">
        <f t="shared" si="13"/>
        <v>0</v>
      </c>
      <c r="F65" s="2">
        <f t="shared" si="18"/>
        <v>0</v>
      </c>
      <c r="G65" s="2">
        <f t="shared" si="14"/>
        <v>0</v>
      </c>
      <c r="J65" s="38" t="s">
        <v>49</v>
      </c>
      <c r="K65" s="38" t="s">
        <v>37</v>
      </c>
      <c r="L65" s="38"/>
      <c r="M65" s="2"/>
      <c r="N65" s="2">
        <f t="shared" si="15"/>
        <v>0</v>
      </c>
      <c r="O65" s="2">
        <f t="shared" si="12"/>
        <v>0</v>
      </c>
      <c r="P65" s="2">
        <f t="shared" si="16"/>
        <v>0</v>
      </c>
      <c r="Q65" s="8"/>
    </row>
    <row r="66" spans="1:17" x14ac:dyDescent="0.25">
      <c r="A66" s="38" t="s">
        <v>49</v>
      </c>
      <c r="B66" s="38" t="s">
        <v>37</v>
      </c>
      <c r="C66" s="38"/>
      <c r="D66" s="2">
        <f t="shared" si="17"/>
        <v>0</v>
      </c>
      <c r="E66" s="2">
        <f t="shared" si="13"/>
        <v>0</v>
      </c>
      <c r="F66" s="2">
        <f t="shared" si="18"/>
        <v>0</v>
      </c>
      <c r="G66" s="2">
        <f t="shared" si="14"/>
        <v>0</v>
      </c>
      <c r="J66" s="38" t="s">
        <v>49</v>
      </c>
      <c r="K66" s="38" t="s">
        <v>37</v>
      </c>
      <c r="L66" s="38"/>
      <c r="M66" s="2"/>
      <c r="N66" s="2">
        <f t="shared" si="15"/>
        <v>0</v>
      </c>
      <c r="O66" s="2">
        <f t="shared" si="12"/>
        <v>0</v>
      </c>
      <c r="P66" s="2">
        <f t="shared" si="16"/>
        <v>0</v>
      </c>
      <c r="Q66" s="8"/>
    </row>
    <row r="67" spans="1:17" x14ac:dyDescent="0.25">
      <c r="A67" s="38" t="s">
        <v>49</v>
      </c>
      <c r="B67" s="38" t="s">
        <v>37</v>
      </c>
      <c r="C67" s="38"/>
      <c r="D67" s="2">
        <f t="shared" si="17"/>
        <v>0</v>
      </c>
      <c r="E67" s="2">
        <f t="shared" si="13"/>
        <v>0</v>
      </c>
      <c r="F67" s="2">
        <f t="shared" si="18"/>
        <v>0</v>
      </c>
      <c r="G67" s="2">
        <f t="shared" si="14"/>
        <v>0</v>
      </c>
      <c r="J67" s="38" t="s">
        <v>49</v>
      </c>
      <c r="K67" s="38" t="s">
        <v>37</v>
      </c>
      <c r="L67" s="38"/>
      <c r="M67" s="2"/>
      <c r="N67" s="2">
        <f t="shared" si="15"/>
        <v>0</v>
      </c>
      <c r="O67" s="2">
        <f t="shared" si="12"/>
        <v>0</v>
      </c>
      <c r="P67" s="2">
        <f t="shared" si="16"/>
        <v>0</v>
      </c>
      <c r="Q67" s="8"/>
    </row>
    <row r="68" spans="1:17" x14ac:dyDescent="0.25">
      <c r="A68" s="38" t="s">
        <v>49</v>
      </c>
      <c r="B68" s="38" t="s">
        <v>35</v>
      </c>
      <c r="C68" s="38"/>
      <c r="D68" s="2">
        <f t="shared" si="17"/>
        <v>0</v>
      </c>
      <c r="E68" s="2">
        <f t="shared" si="13"/>
        <v>0</v>
      </c>
      <c r="F68" s="2">
        <f t="shared" si="18"/>
        <v>0</v>
      </c>
      <c r="G68" s="2">
        <f t="shared" si="14"/>
        <v>0</v>
      </c>
      <c r="J68" s="38" t="s">
        <v>49</v>
      </c>
      <c r="K68" s="38" t="s">
        <v>35</v>
      </c>
      <c r="L68" s="38"/>
      <c r="M68" s="2"/>
      <c r="N68" s="2">
        <f t="shared" si="15"/>
        <v>0</v>
      </c>
      <c r="O68" s="2">
        <f t="shared" si="12"/>
        <v>0</v>
      </c>
      <c r="P68" s="2">
        <f t="shared" si="16"/>
        <v>0</v>
      </c>
      <c r="Q68" s="8"/>
    </row>
    <row r="69" spans="1:17" x14ac:dyDescent="0.25">
      <c r="A69" s="38" t="s">
        <v>49</v>
      </c>
      <c r="B69" s="38" t="s">
        <v>35</v>
      </c>
      <c r="C69" s="38"/>
      <c r="D69" s="2">
        <f t="shared" si="17"/>
        <v>0</v>
      </c>
      <c r="E69" s="2">
        <f t="shared" si="13"/>
        <v>0</v>
      </c>
      <c r="F69" s="2">
        <f t="shared" si="18"/>
        <v>0</v>
      </c>
      <c r="G69" s="2">
        <f t="shared" si="14"/>
        <v>0</v>
      </c>
      <c r="J69" s="38" t="s">
        <v>49</v>
      </c>
      <c r="K69" s="38" t="s">
        <v>35</v>
      </c>
      <c r="L69" s="38"/>
      <c r="M69" s="2">
        <f t="shared" ref="M69:M79" si="19">O69-N69</f>
        <v>0</v>
      </c>
      <c r="N69" s="2">
        <f t="shared" si="15"/>
        <v>0</v>
      </c>
      <c r="O69" s="2">
        <f t="shared" ref="O69:O79" si="20">$O$3</f>
        <v>0</v>
      </c>
      <c r="P69" s="2">
        <f t="shared" si="16"/>
        <v>0</v>
      </c>
      <c r="Q69" s="8"/>
    </row>
    <row r="70" spans="1:17" x14ac:dyDescent="0.25">
      <c r="A70" s="38" t="s">
        <v>49</v>
      </c>
      <c r="B70" s="38" t="s">
        <v>35</v>
      </c>
      <c r="C70" s="38"/>
      <c r="D70" s="2">
        <f t="shared" si="17"/>
        <v>0</v>
      </c>
      <c r="E70" s="2">
        <f t="shared" si="13"/>
        <v>0</v>
      </c>
      <c r="F70" s="2">
        <f t="shared" si="18"/>
        <v>0</v>
      </c>
      <c r="G70" s="2">
        <f t="shared" si="14"/>
        <v>0</v>
      </c>
      <c r="J70" s="38" t="s">
        <v>49</v>
      </c>
      <c r="K70" s="38" t="s">
        <v>35</v>
      </c>
      <c r="L70" s="38"/>
      <c r="M70" s="2">
        <f t="shared" si="19"/>
        <v>0</v>
      </c>
      <c r="N70" s="2">
        <f t="shared" si="15"/>
        <v>0</v>
      </c>
      <c r="O70" s="2">
        <f t="shared" si="20"/>
        <v>0</v>
      </c>
      <c r="P70" s="2">
        <f t="shared" si="16"/>
        <v>0</v>
      </c>
      <c r="Q70" s="8"/>
    </row>
    <row r="71" spans="1:17" x14ac:dyDescent="0.25">
      <c r="A71" s="38" t="s">
        <v>49</v>
      </c>
      <c r="B71" s="38" t="s">
        <v>35</v>
      </c>
      <c r="C71" s="38"/>
      <c r="D71" s="2">
        <f t="shared" si="17"/>
        <v>0</v>
      </c>
      <c r="E71" s="2">
        <f t="shared" si="13"/>
        <v>0</v>
      </c>
      <c r="F71" s="2">
        <f t="shared" si="18"/>
        <v>0</v>
      </c>
      <c r="G71" s="2">
        <f t="shared" si="14"/>
        <v>0</v>
      </c>
      <c r="J71" s="38" t="s">
        <v>49</v>
      </c>
      <c r="K71" s="38" t="s">
        <v>35</v>
      </c>
      <c r="L71" s="38"/>
      <c r="M71" s="2">
        <f t="shared" si="19"/>
        <v>0</v>
      </c>
      <c r="N71" s="2">
        <f t="shared" si="15"/>
        <v>0</v>
      </c>
      <c r="O71" s="2">
        <f t="shared" si="20"/>
        <v>0</v>
      </c>
      <c r="P71" s="2">
        <f t="shared" si="16"/>
        <v>0</v>
      </c>
      <c r="Q71" s="8"/>
    </row>
    <row r="72" spans="1:17" x14ac:dyDescent="0.25">
      <c r="A72" s="38" t="s">
        <v>49</v>
      </c>
      <c r="B72" s="38" t="s">
        <v>35</v>
      </c>
      <c r="C72" s="38"/>
      <c r="D72" s="2">
        <f t="shared" si="17"/>
        <v>0</v>
      </c>
      <c r="E72" s="2">
        <f t="shared" si="13"/>
        <v>0</v>
      </c>
      <c r="F72" s="2">
        <f t="shared" si="18"/>
        <v>0</v>
      </c>
      <c r="G72" s="2">
        <f t="shared" si="14"/>
        <v>0</v>
      </c>
      <c r="J72" s="38" t="s">
        <v>49</v>
      </c>
      <c r="K72" s="38" t="s">
        <v>35</v>
      </c>
      <c r="L72" s="38"/>
      <c r="M72" s="2">
        <f t="shared" si="19"/>
        <v>0</v>
      </c>
      <c r="N72" s="2">
        <f t="shared" si="15"/>
        <v>0</v>
      </c>
      <c r="O72" s="2">
        <f t="shared" si="20"/>
        <v>0</v>
      </c>
      <c r="P72" s="2">
        <f t="shared" si="16"/>
        <v>0</v>
      </c>
      <c r="Q72" s="8"/>
    </row>
    <row r="73" spans="1:17" x14ac:dyDescent="0.25">
      <c r="A73" s="38" t="s">
        <v>49</v>
      </c>
      <c r="B73" s="38" t="s">
        <v>35</v>
      </c>
      <c r="C73" s="38"/>
      <c r="D73" s="2">
        <f t="shared" si="17"/>
        <v>0</v>
      </c>
      <c r="E73" s="2">
        <f t="shared" si="13"/>
        <v>0</v>
      </c>
      <c r="F73" s="2">
        <f t="shared" si="18"/>
        <v>0</v>
      </c>
      <c r="G73" s="2">
        <f t="shared" si="14"/>
        <v>0</v>
      </c>
      <c r="J73" s="38" t="s">
        <v>49</v>
      </c>
      <c r="K73" s="38" t="s">
        <v>35</v>
      </c>
      <c r="L73" s="38"/>
      <c r="M73" s="2">
        <f t="shared" si="19"/>
        <v>0</v>
      </c>
      <c r="N73" s="2">
        <f t="shared" si="15"/>
        <v>0</v>
      </c>
      <c r="O73" s="2">
        <f t="shared" si="20"/>
        <v>0</v>
      </c>
      <c r="P73" s="2">
        <f t="shared" si="16"/>
        <v>0</v>
      </c>
      <c r="Q73" s="8"/>
    </row>
    <row r="74" spans="1:17" x14ac:dyDescent="0.25">
      <c r="A74" s="38" t="s">
        <v>49</v>
      </c>
      <c r="B74" s="38" t="s">
        <v>35</v>
      </c>
      <c r="C74" s="38"/>
      <c r="D74" s="2">
        <f t="shared" si="17"/>
        <v>0</v>
      </c>
      <c r="E74" s="2">
        <f t="shared" si="13"/>
        <v>0</v>
      </c>
      <c r="F74" s="2">
        <f t="shared" si="18"/>
        <v>0</v>
      </c>
      <c r="G74" s="2">
        <f t="shared" si="14"/>
        <v>0</v>
      </c>
      <c r="J74" s="38" t="s">
        <v>49</v>
      </c>
      <c r="K74" s="38" t="s">
        <v>35</v>
      </c>
      <c r="L74" s="38"/>
      <c r="M74" s="2">
        <f t="shared" si="19"/>
        <v>0</v>
      </c>
      <c r="N74" s="2">
        <f t="shared" si="15"/>
        <v>0</v>
      </c>
      <c r="O74" s="2">
        <f t="shared" si="20"/>
        <v>0</v>
      </c>
      <c r="P74" s="2">
        <f t="shared" si="16"/>
        <v>0</v>
      </c>
      <c r="Q74" s="8"/>
    </row>
    <row r="75" spans="1:17" x14ac:dyDescent="0.25">
      <c r="A75" s="38" t="s">
        <v>49</v>
      </c>
      <c r="B75" s="38" t="s">
        <v>35</v>
      </c>
      <c r="C75" s="38"/>
      <c r="D75" s="2">
        <f t="shared" si="17"/>
        <v>0</v>
      </c>
      <c r="E75" s="2">
        <f t="shared" si="13"/>
        <v>0</v>
      </c>
      <c r="F75" s="2">
        <f t="shared" si="18"/>
        <v>0</v>
      </c>
      <c r="G75" s="2">
        <f t="shared" si="14"/>
        <v>0</v>
      </c>
      <c r="J75" s="38" t="s">
        <v>49</v>
      </c>
      <c r="K75" s="38" t="s">
        <v>35</v>
      </c>
      <c r="L75" s="38"/>
      <c r="M75" s="2">
        <f t="shared" si="19"/>
        <v>0</v>
      </c>
      <c r="N75" s="2">
        <f t="shared" si="15"/>
        <v>0</v>
      </c>
      <c r="O75" s="2">
        <f t="shared" si="20"/>
        <v>0</v>
      </c>
      <c r="P75" s="2">
        <f t="shared" si="16"/>
        <v>0</v>
      </c>
      <c r="Q75" s="8"/>
    </row>
    <row r="76" spans="1:17" x14ac:dyDescent="0.25">
      <c r="A76" s="38" t="s">
        <v>49</v>
      </c>
      <c r="B76" s="38" t="s">
        <v>35</v>
      </c>
      <c r="C76" s="38"/>
      <c r="D76" s="2">
        <f t="shared" si="17"/>
        <v>0</v>
      </c>
      <c r="E76" s="2">
        <f t="shared" si="13"/>
        <v>0</v>
      </c>
      <c r="F76" s="2">
        <f t="shared" si="18"/>
        <v>0</v>
      </c>
      <c r="G76" s="2">
        <f t="shared" si="14"/>
        <v>0</v>
      </c>
      <c r="J76" s="38" t="s">
        <v>49</v>
      </c>
      <c r="K76" s="38" t="s">
        <v>35</v>
      </c>
      <c r="L76" s="38"/>
      <c r="M76" s="2">
        <f t="shared" si="19"/>
        <v>0</v>
      </c>
      <c r="N76" s="2">
        <f t="shared" si="15"/>
        <v>0</v>
      </c>
      <c r="O76" s="2">
        <f t="shared" si="20"/>
        <v>0</v>
      </c>
      <c r="P76" s="2">
        <f t="shared" si="16"/>
        <v>0</v>
      </c>
      <c r="Q76" s="8"/>
    </row>
    <row r="77" spans="1:17" x14ac:dyDescent="0.25">
      <c r="A77" s="38" t="s">
        <v>49</v>
      </c>
      <c r="B77" s="38" t="s">
        <v>35</v>
      </c>
      <c r="C77" s="38"/>
      <c r="D77" s="2">
        <f t="shared" si="17"/>
        <v>0</v>
      </c>
      <c r="E77" s="2">
        <f t="shared" si="13"/>
        <v>0</v>
      </c>
      <c r="F77" s="2">
        <f t="shared" si="18"/>
        <v>0</v>
      </c>
      <c r="G77" s="2">
        <f t="shared" si="14"/>
        <v>0</v>
      </c>
      <c r="J77" s="38" t="s">
        <v>49</v>
      </c>
      <c r="K77" s="38" t="s">
        <v>35</v>
      </c>
      <c r="L77" s="38"/>
      <c r="M77" s="2">
        <f t="shared" si="19"/>
        <v>0</v>
      </c>
      <c r="N77" s="2">
        <f t="shared" si="15"/>
        <v>0</v>
      </c>
      <c r="O77" s="2">
        <f t="shared" si="20"/>
        <v>0</v>
      </c>
      <c r="P77" s="2">
        <f t="shared" si="16"/>
        <v>0</v>
      </c>
      <c r="Q77" s="8"/>
    </row>
    <row r="78" spans="1:17" x14ac:dyDescent="0.25">
      <c r="A78" s="38" t="s">
        <v>49</v>
      </c>
      <c r="B78" s="38" t="s">
        <v>35</v>
      </c>
      <c r="C78" s="38"/>
      <c r="D78" s="2">
        <f t="shared" si="17"/>
        <v>0</v>
      </c>
      <c r="E78" s="2">
        <f t="shared" si="13"/>
        <v>0</v>
      </c>
      <c r="F78" s="2">
        <f t="shared" si="18"/>
        <v>0</v>
      </c>
      <c r="G78" s="2">
        <f t="shared" si="14"/>
        <v>0</v>
      </c>
      <c r="J78" s="38" t="s">
        <v>49</v>
      </c>
      <c r="K78" s="38" t="s">
        <v>35</v>
      </c>
      <c r="L78" s="38"/>
      <c r="M78" s="2">
        <f t="shared" si="19"/>
        <v>0</v>
      </c>
      <c r="N78" s="2">
        <f t="shared" si="15"/>
        <v>0</v>
      </c>
      <c r="O78" s="2">
        <f t="shared" si="20"/>
        <v>0</v>
      </c>
      <c r="P78" s="2">
        <f t="shared" si="16"/>
        <v>0</v>
      </c>
      <c r="Q78" s="8"/>
    </row>
    <row r="79" spans="1:17" x14ac:dyDescent="0.25">
      <c r="A79" s="38" t="s">
        <v>49</v>
      </c>
      <c r="B79" s="38" t="s">
        <v>35</v>
      </c>
      <c r="C79" s="38"/>
      <c r="D79" s="2">
        <f t="shared" si="17"/>
        <v>0</v>
      </c>
      <c r="E79" s="2">
        <f t="shared" si="13"/>
        <v>0</v>
      </c>
      <c r="F79" s="2">
        <f t="shared" si="18"/>
        <v>0</v>
      </c>
      <c r="G79" s="2">
        <f t="shared" si="14"/>
        <v>0</v>
      </c>
      <c r="J79" s="38" t="s">
        <v>49</v>
      </c>
      <c r="K79" s="38" t="s">
        <v>35</v>
      </c>
      <c r="L79" s="38"/>
      <c r="M79" s="2">
        <f t="shared" si="19"/>
        <v>0</v>
      </c>
      <c r="N79" s="2">
        <f t="shared" si="15"/>
        <v>0</v>
      </c>
      <c r="O79" s="2">
        <f t="shared" si="20"/>
        <v>0</v>
      </c>
      <c r="P79" s="2">
        <f t="shared" si="16"/>
        <v>0</v>
      </c>
      <c r="Q79" s="8"/>
    </row>
    <row r="80" spans="1:17" x14ac:dyDescent="0.25">
      <c r="A80" s="38" t="s">
        <v>48</v>
      </c>
      <c r="B80" s="39" t="s">
        <v>38</v>
      </c>
      <c r="C80" s="39"/>
      <c r="D80" s="1"/>
      <c r="E80" s="40">
        <f>G80*$E$1/12</f>
        <v>0</v>
      </c>
      <c r="F80" s="40">
        <f t="shared" ref="F80:F91" si="21">D80+E80</f>
        <v>0</v>
      </c>
      <c r="G80" s="40">
        <f>$G$3</f>
        <v>0</v>
      </c>
      <c r="J80" s="38" t="s">
        <v>48</v>
      </c>
      <c r="K80" s="39" t="s">
        <v>38</v>
      </c>
      <c r="L80" s="39"/>
      <c r="M80" s="1"/>
      <c r="N80" s="40">
        <f>P80*$E$1/12</f>
        <v>0</v>
      </c>
      <c r="O80" s="40">
        <f t="shared" ref="O80:O103" si="22">M80+N80</f>
        <v>0</v>
      </c>
      <c r="P80" s="40">
        <f>$G$3</f>
        <v>0</v>
      </c>
      <c r="Q80" s="8"/>
    </row>
    <row r="81" spans="1:17" x14ac:dyDescent="0.25">
      <c r="A81" s="38" t="s">
        <v>48</v>
      </c>
      <c r="B81" s="38" t="s">
        <v>38</v>
      </c>
      <c r="C81" s="38"/>
      <c r="D81" s="38"/>
      <c r="E81" s="2">
        <f t="shared" ref="E81:E113" si="23">G80*$E$1/12</f>
        <v>0</v>
      </c>
      <c r="F81" s="2">
        <f t="shared" si="21"/>
        <v>0</v>
      </c>
      <c r="G81" s="2">
        <f>$G$45</f>
        <v>0</v>
      </c>
      <c r="J81" s="38" t="s">
        <v>48</v>
      </c>
      <c r="K81" s="38" t="s">
        <v>38</v>
      </c>
      <c r="L81" s="38"/>
      <c r="M81" s="38"/>
      <c r="N81" s="2">
        <f t="shared" ref="N81:N113" si="24">P80*$E$1/12</f>
        <v>0</v>
      </c>
      <c r="O81" s="2">
        <f t="shared" si="22"/>
        <v>0</v>
      </c>
      <c r="P81" s="2">
        <f>$G$45</f>
        <v>0</v>
      </c>
      <c r="Q81" s="8"/>
    </row>
    <row r="82" spans="1:17" x14ac:dyDescent="0.25">
      <c r="A82" s="38" t="s">
        <v>48</v>
      </c>
      <c r="B82" s="38" t="s">
        <v>38</v>
      </c>
      <c r="C82" s="38"/>
      <c r="D82" s="38"/>
      <c r="E82" s="2">
        <f t="shared" si="23"/>
        <v>0</v>
      </c>
      <c r="F82" s="2">
        <f t="shared" si="21"/>
        <v>0</v>
      </c>
      <c r="G82" s="2">
        <f t="shared" ref="G82:G113" si="25">G81-D82</f>
        <v>0</v>
      </c>
      <c r="J82" s="38" t="s">
        <v>48</v>
      </c>
      <c r="K82" s="38" t="s">
        <v>38</v>
      </c>
      <c r="L82" s="38"/>
      <c r="M82" s="38"/>
      <c r="N82" s="2">
        <f t="shared" si="24"/>
        <v>0</v>
      </c>
      <c r="O82" s="2">
        <f t="shared" si="22"/>
        <v>0</v>
      </c>
      <c r="P82" s="2">
        <f t="shared" ref="P82:P113" si="26">P81-M82</f>
        <v>0</v>
      </c>
      <c r="Q82" s="8"/>
    </row>
    <row r="83" spans="1:17" x14ac:dyDescent="0.25">
      <c r="A83" s="38" t="s">
        <v>48</v>
      </c>
      <c r="B83" s="38" t="s">
        <v>38</v>
      </c>
      <c r="C83" s="38"/>
      <c r="D83" s="38"/>
      <c r="E83" s="2">
        <f t="shared" si="23"/>
        <v>0</v>
      </c>
      <c r="F83" s="2">
        <f t="shared" si="21"/>
        <v>0</v>
      </c>
      <c r="G83" s="2">
        <f t="shared" si="25"/>
        <v>0</v>
      </c>
      <c r="J83" s="38" t="s">
        <v>48</v>
      </c>
      <c r="K83" s="38" t="s">
        <v>38</v>
      </c>
      <c r="L83" s="38"/>
      <c r="M83" s="38"/>
      <c r="N83" s="2">
        <f t="shared" si="24"/>
        <v>0</v>
      </c>
      <c r="O83" s="2">
        <f t="shared" si="22"/>
        <v>0</v>
      </c>
      <c r="P83" s="2">
        <f t="shared" si="26"/>
        <v>0</v>
      </c>
      <c r="Q83" s="8"/>
    </row>
    <row r="84" spans="1:17" x14ac:dyDescent="0.25">
      <c r="A84" s="38" t="s">
        <v>48</v>
      </c>
      <c r="B84" s="38" t="s">
        <v>38</v>
      </c>
      <c r="C84" s="38"/>
      <c r="D84" s="38"/>
      <c r="E84" s="2">
        <f t="shared" si="23"/>
        <v>0</v>
      </c>
      <c r="F84" s="2">
        <f t="shared" si="21"/>
        <v>0</v>
      </c>
      <c r="G84" s="2">
        <f t="shared" si="25"/>
        <v>0</v>
      </c>
      <c r="J84" s="38" t="s">
        <v>48</v>
      </c>
      <c r="K84" s="38" t="s">
        <v>38</v>
      </c>
      <c r="L84" s="38"/>
      <c r="M84" s="38"/>
      <c r="N84" s="2">
        <f t="shared" si="24"/>
        <v>0</v>
      </c>
      <c r="O84" s="2">
        <f t="shared" si="22"/>
        <v>0</v>
      </c>
      <c r="P84" s="2">
        <f t="shared" si="26"/>
        <v>0</v>
      </c>
      <c r="Q84" s="8"/>
    </row>
    <row r="85" spans="1:17" x14ac:dyDescent="0.25">
      <c r="A85" s="38" t="s">
        <v>48</v>
      </c>
      <c r="B85" s="38" t="s">
        <v>38</v>
      </c>
      <c r="C85" s="38"/>
      <c r="D85" s="38"/>
      <c r="E85" s="2">
        <f t="shared" si="23"/>
        <v>0</v>
      </c>
      <c r="F85" s="2">
        <f t="shared" si="21"/>
        <v>0</v>
      </c>
      <c r="G85" s="2">
        <f t="shared" si="25"/>
        <v>0</v>
      </c>
      <c r="J85" s="38" t="s">
        <v>48</v>
      </c>
      <c r="K85" s="38" t="s">
        <v>38</v>
      </c>
      <c r="L85" s="38"/>
      <c r="M85" s="38"/>
      <c r="N85" s="2">
        <f t="shared" si="24"/>
        <v>0</v>
      </c>
      <c r="O85" s="2">
        <f t="shared" si="22"/>
        <v>0</v>
      </c>
      <c r="P85" s="2">
        <f t="shared" si="26"/>
        <v>0</v>
      </c>
      <c r="Q85" s="8"/>
    </row>
    <row r="86" spans="1:17" x14ac:dyDescent="0.25">
      <c r="A86" s="38" t="s">
        <v>48</v>
      </c>
      <c r="B86" s="38" t="s">
        <v>38</v>
      </c>
      <c r="C86" s="38"/>
      <c r="D86" s="38"/>
      <c r="E86" s="2">
        <f t="shared" si="23"/>
        <v>0</v>
      </c>
      <c r="F86" s="2">
        <f t="shared" si="21"/>
        <v>0</v>
      </c>
      <c r="G86" s="2">
        <f t="shared" si="25"/>
        <v>0</v>
      </c>
      <c r="J86" s="38" t="s">
        <v>48</v>
      </c>
      <c r="K86" s="38" t="s">
        <v>38</v>
      </c>
      <c r="L86" s="38"/>
      <c r="M86" s="38"/>
      <c r="N86" s="2">
        <f t="shared" si="24"/>
        <v>0</v>
      </c>
      <c r="O86" s="2">
        <f t="shared" si="22"/>
        <v>0</v>
      </c>
      <c r="P86" s="2">
        <f t="shared" si="26"/>
        <v>0</v>
      </c>
      <c r="Q86" s="8"/>
    </row>
    <row r="87" spans="1:17" x14ac:dyDescent="0.25">
      <c r="A87" s="38" t="s">
        <v>48</v>
      </c>
      <c r="B87" s="38" t="s">
        <v>38</v>
      </c>
      <c r="C87" s="38"/>
      <c r="D87" s="38"/>
      <c r="E87" s="2">
        <f t="shared" si="23"/>
        <v>0</v>
      </c>
      <c r="F87" s="2">
        <f t="shared" si="21"/>
        <v>0</v>
      </c>
      <c r="G87" s="2">
        <f t="shared" si="25"/>
        <v>0</v>
      </c>
      <c r="J87" s="38" t="s">
        <v>48</v>
      </c>
      <c r="K87" s="38" t="s">
        <v>38</v>
      </c>
      <c r="L87" s="38"/>
      <c r="M87" s="38"/>
      <c r="N87" s="2">
        <f t="shared" si="24"/>
        <v>0</v>
      </c>
      <c r="O87" s="2">
        <f t="shared" si="22"/>
        <v>0</v>
      </c>
      <c r="P87" s="2">
        <f t="shared" si="26"/>
        <v>0</v>
      </c>
      <c r="Q87" s="8"/>
    </row>
    <row r="88" spans="1:17" x14ac:dyDescent="0.25">
      <c r="A88" s="38" t="s">
        <v>48</v>
      </c>
      <c r="B88" s="38" t="s">
        <v>38</v>
      </c>
      <c r="C88" s="38"/>
      <c r="D88" s="38"/>
      <c r="E88" s="2">
        <f t="shared" si="23"/>
        <v>0</v>
      </c>
      <c r="F88" s="2">
        <f t="shared" si="21"/>
        <v>0</v>
      </c>
      <c r="G88" s="2">
        <f t="shared" si="25"/>
        <v>0</v>
      </c>
      <c r="J88" s="38" t="s">
        <v>48</v>
      </c>
      <c r="K88" s="38" t="s">
        <v>38</v>
      </c>
      <c r="L88" s="38"/>
      <c r="M88" s="38"/>
      <c r="N88" s="2">
        <f t="shared" si="24"/>
        <v>0</v>
      </c>
      <c r="O88" s="2">
        <f t="shared" si="22"/>
        <v>0</v>
      </c>
      <c r="P88" s="2">
        <f t="shared" si="26"/>
        <v>0</v>
      </c>
      <c r="Q88" s="8"/>
    </row>
    <row r="89" spans="1:17" x14ac:dyDescent="0.25">
      <c r="A89" s="38" t="s">
        <v>48</v>
      </c>
      <c r="B89" s="38" t="s">
        <v>38</v>
      </c>
      <c r="C89" s="38"/>
      <c r="D89" s="38"/>
      <c r="E89" s="2">
        <f t="shared" si="23"/>
        <v>0</v>
      </c>
      <c r="F89" s="2">
        <f t="shared" si="21"/>
        <v>0</v>
      </c>
      <c r="G89" s="2">
        <f t="shared" si="25"/>
        <v>0</v>
      </c>
      <c r="J89" s="38" t="s">
        <v>48</v>
      </c>
      <c r="K89" s="38" t="s">
        <v>38</v>
      </c>
      <c r="L89" s="38"/>
      <c r="M89" s="38"/>
      <c r="N89" s="2">
        <f t="shared" si="24"/>
        <v>0</v>
      </c>
      <c r="O89" s="2">
        <f t="shared" si="22"/>
        <v>0</v>
      </c>
      <c r="P89" s="2">
        <f t="shared" si="26"/>
        <v>0</v>
      </c>
      <c r="Q89" s="8"/>
    </row>
    <row r="90" spans="1:17" x14ac:dyDescent="0.25">
      <c r="A90" s="38" t="s">
        <v>48</v>
      </c>
      <c r="B90" s="38" t="s">
        <v>37</v>
      </c>
      <c r="C90" s="38"/>
      <c r="D90" s="38"/>
      <c r="E90" s="2">
        <f t="shared" si="23"/>
        <v>0</v>
      </c>
      <c r="F90" s="2">
        <f t="shared" si="21"/>
        <v>0</v>
      </c>
      <c r="G90" s="2">
        <f t="shared" si="25"/>
        <v>0</v>
      </c>
      <c r="J90" s="38" t="s">
        <v>48</v>
      </c>
      <c r="K90" s="38" t="s">
        <v>37</v>
      </c>
      <c r="L90" s="38"/>
      <c r="M90" s="38"/>
      <c r="N90" s="2">
        <f t="shared" si="24"/>
        <v>0</v>
      </c>
      <c r="O90" s="2">
        <f t="shared" si="22"/>
        <v>0</v>
      </c>
      <c r="P90" s="2">
        <f t="shared" si="26"/>
        <v>0</v>
      </c>
      <c r="Q90" s="8"/>
    </row>
    <row r="91" spans="1:17" x14ac:dyDescent="0.25">
      <c r="A91" s="38" t="s">
        <v>48</v>
      </c>
      <c r="B91" s="38" t="s">
        <v>37</v>
      </c>
      <c r="C91" s="38"/>
      <c r="D91" s="2"/>
      <c r="E91" s="2">
        <f t="shared" si="23"/>
        <v>0</v>
      </c>
      <c r="F91" s="2">
        <f t="shared" si="21"/>
        <v>0</v>
      </c>
      <c r="G91" s="2">
        <f t="shared" si="25"/>
        <v>0</v>
      </c>
      <c r="J91" s="38" t="s">
        <v>48</v>
      </c>
      <c r="K91" s="38" t="s">
        <v>37</v>
      </c>
      <c r="L91" s="38"/>
      <c r="M91" s="2"/>
      <c r="N91" s="2">
        <f t="shared" si="24"/>
        <v>0</v>
      </c>
      <c r="O91" s="2">
        <f t="shared" si="22"/>
        <v>0</v>
      </c>
      <c r="P91" s="2">
        <f t="shared" si="26"/>
        <v>0</v>
      </c>
      <c r="Q91" s="8"/>
    </row>
    <row r="92" spans="1:17" x14ac:dyDescent="0.25">
      <c r="A92" s="38" t="s">
        <v>48</v>
      </c>
      <c r="B92" s="38" t="s">
        <v>37</v>
      </c>
      <c r="C92" s="38"/>
      <c r="D92" s="2">
        <f t="shared" ref="D92:D113" si="27">F92-E92</f>
        <v>0</v>
      </c>
      <c r="E92" s="2">
        <f t="shared" si="23"/>
        <v>0</v>
      </c>
      <c r="F92" s="2">
        <f t="shared" ref="F92:F113" si="28">$F$3</f>
        <v>0</v>
      </c>
      <c r="G92" s="2">
        <f t="shared" si="25"/>
        <v>0</v>
      </c>
      <c r="J92" s="38" t="s">
        <v>48</v>
      </c>
      <c r="K92" s="38" t="s">
        <v>37</v>
      </c>
      <c r="L92" s="38"/>
      <c r="M92" s="2"/>
      <c r="N92" s="2">
        <f t="shared" si="24"/>
        <v>0</v>
      </c>
      <c r="O92" s="2">
        <f t="shared" si="22"/>
        <v>0</v>
      </c>
      <c r="P92" s="2">
        <f t="shared" si="26"/>
        <v>0</v>
      </c>
      <c r="Q92" s="8"/>
    </row>
    <row r="93" spans="1:17" x14ac:dyDescent="0.25">
      <c r="A93" s="38" t="s">
        <v>48</v>
      </c>
      <c r="B93" s="38" t="s">
        <v>37</v>
      </c>
      <c r="C93" s="38"/>
      <c r="D93" s="2">
        <f t="shared" si="27"/>
        <v>0</v>
      </c>
      <c r="E93" s="2">
        <f t="shared" si="23"/>
        <v>0</v>
      </c>
      <c r="F93" s="2">
        <f t="shared" si="28"/>
        <v>0</v>
      </c>
      <c r="G93" s="2">
        <f t="shared" si="25"/>
        <v>0</v>
      </c>
      <c r="J93" s="38" t="s">
        <v>48</v>
      </c>
      <c r="K93" s="38" t="s">
        <v>37</v>
      </c>
      <c r="L93" s="38"/>
      <c r="M93" s="2"/>
      <c r="N93" s="2">
        <f t="shared" si="24"/>
        <v>0</v>
      </c>
      <c r="O93" s="2">
        <f t="shared" si="22"/>
        <v>0</v>
      </c>
      <c r="P93" s="2">
        <f t="shared" si="26"/>
        <v>0</v>
      </c>
    </row>
    <row r="94" spans="1:17" x14ac:dyDescent="0.25">
      <c r="A94" s="38" t="s">
        <v>48</v>
      </c>
      <c r="B94" s="38" t="s">
        <v>37</v>
      </c>
      <c r="C94" s="38"/>
      <c r="D94" s="2">
        <f t="shared" si="27"/>
        <v>0</v>
      </c>
      <c r="E94" s="2">
        <f t="shared" si="23"/>
        <v>0</v>
      </c>
      <c r="F94" s="2">
        <f t="shared" si="28"/>
        <v>0</v>
      </c>
      <c r="G94" s="2">
        <f t="shared" si="25"/>
        <v>0</v>
      </c>
      <c r="J94" s="38" t="s">
        <v>48</v>
      </c>
      <c r="K94" s="38" t="s">
        <v>37</v>
      </c>
      <c r="L94" s="38"/>
      <c r="M94" s="2"/>
      <c r="N94" s="2">
        <f t="shared" si="24"/>
        <v>0</v>
      </c>
      <c r="O94" s="2">
        <f t="shared" si="22"/>
        <v>0</v>
      </c>
      <c r="P94" s="2">
        <f t="shared" si="26"/>
        <v>0</v>
      </c>
    </row>
    <row r="95" spans="1:17" x14ac:dyDescent="0.25">
      <c r="A95" s="38" t="s">
        <v>48</v>
      </c>
      <c r="B95" s="38" t="s">
        <v>37</v>
      </c>
      <c r="C95" s="38"/>
      <c r="D95" s="2">
        <f t="shared" si="27"/>
        <v>0</v>
      </c>
      <c r="E95" s="2">
        <f t="shared" si="23"/>
        <v>0</v>
      </c>
      <c r="F95" s="2">
        <f t="shared" si="28"/>
        <v>0</v>
      </c>
      <c r="G95" s="2">
        <f t="shared" si="25"/>
        <v>0</v>
      </c>
      <c r="J95" s="38" t="s">
        <v>48</v>
      </c>
      <c r="K95" s="38" t="s">
        <v>37</v>
      </c>
      <c r="L95" s="38"/>
      <c r="M95" s="2"/>
      <c r="N95" s="2">
        <f t="shared" si="24"/>
        <v>0</v>
      </c>
      <c r="O95" s="2">
        <f t="shared" si="22"/>
        <v>0</v>
      </c>
      <c r="P95" s="2">
        <f t="shared" si="26"/>
        <v>0</v>
      </c>
    </row>
    <row r="96" spans="1:17" x14ac:dyDescent="0.25">
      <c r="A96" s="38" t="s">
        <v>48</v>
      </c>
      <c r="B96" s="38" t="s">
        <v>37</v>
      </c>
      <c r="C96" s="38"/>
      <c r="D96" s="2">
        <f t="shared" si="27"/>
        <v>0</v>
      </c>
      <c r="E96" s="2">
        <f t="shared" si="23"/>
        <v>0</v>
      </c>
      <c r="F96" s="2">
        <f t="shared" si="28"/>
        <v>0</v>
      </c>
      <c r="G96" s="2">
        <f t="shared" si="25"/>
        <v>0</v>
      </c>
      <c r="J96" s="38" t="s">
        <v>48</v>
      </c>
      <c r="K96" s="38" t="s">
        <v>37</v>
      </c>
      <c r="L96" s="38"/>
      <c r="M96" s="2"/>
      <c r="N96" s="2">
        <f t="shared" si="24"/>
        <v>0</v>
      </c>
      <c r="O96" s="2">
        <f t="shared" si="22"/>
        <v>0</v>
      </c>
      <c r="P96" s="2">
        <f t="shared" si="26"/>
        <v>0</v>
      </c>
    </row>
    <row r="97" spans="1:16" x14ac:dyDescent="0.25">
      <c r="A97" s="38" t="s">
        <v>48</v>
      </c>
      <c r="B97" s="38" t="s">
        <v>37</v>
      </c>
      <c r="C97" s="38"/>
      <c r="D97" s="2">
        <f t="shared" si="27"/>
        <v>0</v>
      </c>
      <c r="E97" s="2">
        <f t="shared" si="23"/>
        <v>0</v>
      </c>
      <c r="F97" s="2">
        <f t="shared" si="28"/>
        <v>0</v>
      </c>
      <c r="G97" s="2">
        <f t="shared" si="25"/>
        <v>0</v>
      </c>
      <c r="J97" s="38" t="s">
        <v>48</v>
      </c>
      <c r="K97" s="38" t="s">
        <v>37</v>
      </c>
      <c r="L97" s="38"/>
      <c r="M97" s="2"/>
      <c r="N97" s="2">
        <f t="shared" si="24"/>
        <v>0</v>
      </c>
      <c r="O97" s="2">
        <f t="shared" si="22"/>
        <v>0</v>
      </c>
      <c r="P97" s="2">
        <f t="shared" si="26"/>
        <v>0</v>
      </c>
    </row>
    <row r="98" spans="1:16" x14ac:dyDescent="0.25">
      <c r="A98" s="38" t="s">
        <v>48</v>
      </c>
      <c r="B98" s="38" t="s">
        <v>37</v>
      </c>
      <c r="C98" s="38"/>
      <c r="D98" s="2">
        <f t="shared" si="27"/>
        <v>0</v>
      </c>
      <c r="E98" s="2">
        <f t="shared" si="23"/>
        <v>0</v>
      </c>
      <c r="F98" s="2">
        <f t="shared" si="28"/>
        <v>0</v>
      </c>
      <c r="G98" s="2">
        <f t="shared" si="25"/>
        <v>0</v>
      </c>
      <c r="J98" s="38" t="s">
        <v>48</v>
      </c>
      <c r="K98" s="38" t="s">
        <v>37</v>
      </c>
      <c r="L98" s="38"/>
      <c r="M98" s="2"/>
      <c r="N98" s="2">
        <f t="shared" si="24"/>
        <v>0</v>
      </c>
      <c r="O98" s="2">
        <f t="shared" si="22"/>
        <v>0</v>
      </c>
      <c r="P98" s="2">
        <f t="shared" si="26"/>
        <v>0</v>
      </c>
    </row>
    <row r="99" spans="1:16" x14ac:dyDescent="0.25">
      <c r="A99" s="38" t="s">
        <v>48</v>
      </c>
      <c r="B99" s="38" t="s">
        <v>37</v>
      </c>
      <c r="C99" s="38"/>
      <c r="D99" s="2">
        <f t="shared" si="27"/>
        <v>0</v>
      </c>
      <c r="E99" s="2">
        <f t="shared" si="23"/>
        <v>0</v>
      </c>
      <c r="F99" s="2">
        <f t="shared" si="28"/>
        <v>0</v>
      </c>
      <c r="G99" s="2">
        <f t="shared" si="25"/>
        <v>0</v>
      </c>
      <c r="J99" s="38" t="s">
        <v>48</v>
      </c>
      <c r="K99" s="38" t="s">
        <v>37</v>
      </c>
      <c r="L99" s="38"/>
      <c r="M99" s="2"/>
      <c r="N99" s="2">
        <f t="shared" si="24"/>
        <v>0</v>
      </c>
      <c r="O99" s="2">
        <f t="shared" si="22"/>
        <v>0</v>
      </c>
      <c r="P99" s="2">
        <f t="shared" si="26"/>
        <v>0</v>
      </c>
    </row>
    <row r="100" spans="1:16" x14ac:dyDescent="0.25">
      <c r="A100" s="38" t="s">
        <v>48</v>
      </c>
      <c r="B100" s="38" t="s">
        <v>37</v>
      </c>
      <c r="C100" s="38"/>
      <c r="D100" s="2">
        <f t="shared" si="27"/>
        <v>0</v>
      </c>
      <c r="E100" s="2">
        <f t="shared" si="23"/>
        <v>0</v>
      </c>
      <c r="F100" s="2">
        <f t="shared" si="28"/>
        <v>0</v>
      </c>
      <c r="G100" s="2">
        <f t="shared" si="25"/>
        <v>0</v>
      </c>
      <c r="J100" s="38" t="s">
        <v>48</v>
      </c>
      <c r="K100" s="38" t="s">
        <v>37</v>
      </c>
      <c r="L100" s="38"/>
      <c r="M100" s="2"/>
      <c r="N100" s="2">
        <f t="shared" si="24"/>
        <v>0</v>
      </c>
      <c r="O100" s="2">
        <f t="shared" si="22"/>
        <v>0</v>
      </c>
      <c r="P100" s="2">
        <f t="shared" si="26"/>
        <v>0</v>
      </c>
    </row>
    <row r="101" spans="1:16" x14ac:dyDescent="0.25">
      <c r="A101" s="38" t="s">
        <v>48</v>
      </c>
      <c r="B101" s="38" t="s">
        <v>37</v>
      </c>
      <c r="C101" s="38"/>
      <c r="D101" s="2">
        <f t="shared" si="27"/>
        <v>0</v>
      </c>
      <c r="E101" s="2">
        <f t="shared" si="23"/>
        <v>0</v>
      </c>
      <c r="F101" s="2">
        <f t="shared" si="28"/>
        <v>0</v>
      </c>
      <c r="G101" s="2">
        <f t="shared" si="25"/>
        <v>0</v>
      </c>
      <c r="J101" s="38" t="s">
        <v>48</v>
      </c>
      <c r="K101" s="38" t="s">
        <v>37</v>
      </c>
      <c r="L101" s="38"/>
      <c r="M101" s="2"/>
      <c r="N101" s="2">
        <f t="shared" si="24"/>
        <v>0</v>
      </c>
      <c r="O101" s="2">
        <f t="shared" si="22"/>
        <v>0</v>
      </c>
      <c r="P101" s="2">
        <f t="shared" si="26"/>
        <v>0</v>
      </c>
    </row>
    <row r="102" spans="1:16" x14ac:dyDescent="0.25">
      <c r="A102" s="38" t="s">
        <v>48</v>
      </c>
      <c r="B102" s="38" t="s">
        <v>35</v>
      </c>
      <c r="C102" s="38"/>
      <c r="D102" s="2">
        <f t="shared" si="27"/>
        <v>0</v>
      </c>
      <c r="E102" s="2">
        <f t="shared" si="23"/>
        <v>0</v>
      </c>
      <c r="F102" s="2">
        <f t="shared" si="28"/>
        <v>0</v>
      </c>
      <c r="G102" s="2">
        <f t="shared" si="25"/>
        <v>0</v>
      </c>
      <c r="J102" s="38" t="s">
        <v>48</v>
      </c>
      <c r="K102" s="38" t="s">
        <v>35</v>
      </c>
      <c r="L102" s="38"/>
      <c r="M102" s="2"/>
      <c r="N102" s="2">
        <f t="shared" si="24"/>
        <v>0</v>
      </c>
      <c r="O102" s="2">
        <f t="shared" si="22"/>
        <v>0</v>
      </c>
      <c r="P102" s="2">
        <f t="shared" si="26"/>
        <v>0</v>
      </c>
    </row>
    <row r="103" spans="1:16" x14ac:dyDescent="0.25">
      <c r="A103" s="38" t="s">
        <v>48</v>
      </c>
      <c r="B103" s="38" t="s">
        <v>35</v>
      </c>
      <c r="C103" s="38"/>
      <c r="D103" s="2">
        <f t="shared" si="27"/>
        <v>0</v>
      </c>
      <c r="E103" s="2">
        <f t="shared" si="23"/>
        <v>0</v>
      </c>
      <c r="F103" s="2">
        <f t="shared" si="28"/>
        <v>0</v>
      </c>
      <c r="G103" s="2">
        <f t="shared" si="25"/>
        <v>0</v>
      </c>
      <c r="J103" s="38" t="s">
        <v>48</v>
      </c>
      <c r="K103" s="38" t="s">
        <v>35</v>
      </c>
      <c r="L103" s="38"/>
      <c r="M103" s="2"/>
      <c r="N103" s="2">
        <f t="shared" si="24"/>
        <v>0</v>
      </c>
      <c r="O103" s="2">
        <f t="shared" si="22"/>
        <v>0</v>
      </c>
      <c r="P103" s="2">
        <f t="shared" si="26"/>
        <v>0</v>
      </c>
    </row>
    <row r="104" spans="1:16" x14ac:dyDescent="0.25">
      <c r="A104" s="38" t="s">
        <v>48</v>
      </c>
      <c r="B104" s="38" t="s">
        <v>35</v>
      </c>
      <c r="C104" s="38"/>
      <c r="D104" s="2">
        <f t="shared" si="27"/>
        <v>0</v>
      </c>
      <c r="E104" s="2">
        <f t="shared" si="23"/>
        <v>0</v>
      </c>
      <c r="F104" s="2">
        <f t="shared" si="28"/>
        <v>0</v>
      </c>
      <c r="G104" s="2">
        <f t="shared" si="25"/>
        <v>0</v>
      </c>
      <c r="J104" s="38" t="s">
        <v>48</v>
      </c>
      <c r="K104" s="38" t="s">
        <v>35</v>
      </c>
      <c r="L104" s="38"/>
      <c r="M104" s="2">
        <f t="shared" ref="M104:M113" si="29">O104-N104</f>
        <v>0</v>
      </c>
      <c r="N104" s="2">
        <f t="shared" si="24"/>
        <v>0</v>
      </c>
      <c r="O104" s="2">
        <f t="shared" ref="O104:O113" si="30">$O$3</f>
        <v>0</v>
      </c>
      <c r="P104" s="2">
        <f t="shared" si="26"/>
        <v>0</v>
      </c>
    </row>
    <row r="105" spans="1:16" x14ac:dyDescent="0.25">
      <c r="A105" s="38" t="s">
        <v>48</v>
      </c>
      <c r="B105" s="38" t="s">
        <v>35</v>
      </c>
      <c r="C105" s="38"/>
      <c r="D105" s="2">
        <f t="shared" si="27"/>
        <v>0</v>
      </c>
      <c r="E105" s="2">
        <f t="shared" si="23"/>
        <v>0</v>
      </c>
      <c r="F105" s="2">
        <f t="shared" si="28"/>
        <v>0</v>
      </c>
      <c r="G105" s="2">
        <f t="shared" si="25"/>
        <v>0</v>
      </c>
      <c r="J105" s="38" t="s">
        <v>48</v>
      </c>
      <c r="K105" s="38" t="s">
        <v>35</v>
      </c>
      <c r="L105" s="38"/>
      <c r="M105" s="2">
        <f t="shared" si="29"/>
        <v>0</v>
      </c>
      <c r="N105" s="2">
        <f t="shared" si="24"/>
        <v>0</v>
      </c>
      <c r="O105" s="2">
        <f t="shared" si="30"/>
        <v>0</v>
      </c>
      <c r="P105" s="2">
        <f t="shared" si="26"/>
        <v>0</v>
      </c>
    </row>
    <row r="106" spans="1:16" x14ac:dyDescent="0.25">
      <c r="A106" s="38" t="s">
        <v>48</v>
      </c>
      <c r="B106" s="38" t="s">
        <v>35</v>
      </c>
      <c r="C106" s="38"/>
      <c r="D106" s="2">
        <f t="shared" si="27"/>
        <v>0</v>
      </c>
      <c r="E106" s="2">
        <f t="shared" si="23"/>
        <v>0</v>
      </c>
      <c r="F106" s="2">
        <f t="shared" si="28"/>
        <v>0</v>
      </c>
      <c r="G106" s="2">
        <f t="shared" si="25"/>
        <v>0</v>
      </c>
      <c r="J106" s="38" t="s">
        <v>48</v>
      </c>
      <c r="K106" s="38" t="s">
        <v>35</v>
      </c>
      <c r="L106" s="38"/>
      <c r="M106" s="2">
        <f t="shared" si="29"/>
        <v>0</v>
      </c>
      <c r="N106" s="2">
        <f t="shared" si="24"/>
        <v>0</v>
      </c>
      <c r="O106" s="2">
        <f t="shared" si="30"/>
        <v>0</v>
      </c>
      <c r="P106" s="2">
        <f t="shared" si="26"/>
        <v>0</v>
      </c>
    </row>
    <row r="107" spans="1:16" x14ac:dyDescent="0.25">
      <c r="A107" s="38" t="s">
        <v>48</v>
      </c>
      <c r="B107" s="38" t="s">
        <v>35</v>
      </c>
      <c r="C107" s="38"/>
      <c r="D107" s="2">
        <f t="shared" si="27"/>
        <v>0</v>
      </c>
      <c r="E107" s="2">
        <f t="shared" si="23"/>
        <v>0</v>
      </c>
      <c r="F107" s="2">
        <f t="shared" si="28"/>
        <v>0</v>
      </c>
      <c r="G107" s="2">
        <f t="shared" si="25"/>
        <v>0</v>
      </c>
      <c r="J107" s="38" t="s">
        <v>48</v>
      </c>
      <c r="K107" s="38" t="s">
        <v>35</v>
      </c>
      <c r="L107" s="38"/>
      <c r="M107" s="2">
        <f t="shared" si="29"/>
        <v>0</v>
      </c>
      <c r="N107" s="2">
        <f t="shared" si="24"/>
        <v>0</v>
      </c>
      <c r="O107" s="2">
        <f t="shared" si="30"/>
        <v>0</v>
      </c>
      <c r="P107" s="2">
        <f t="shared" si="26"/>
        <v>0</v>
      </c>
    </row>
    <row r="108" spans="1:16" x14ac:dyDescent="0.25">
      <c r="A108" s="38" t="s">
        <v>48</v>
      </c>
      <c r="B108" s="38" t="s">
        <v>35</v>
      </c>
      <c r="C108" s="38"/>
      <c r="D108" s="2">
        <f t="shared" si="27"/>
        <v>0</v>
      </c>
      <c r="E108" s="2">
        <f t="shared" si="23"/>
        <v>0</v>
      </c>
      <c r="F108" s="2">
        <f t="shared" si="28"/>
        <v>0</v>
      </c>
      <c r="G108" s="2">
        <f t="shared" si="25"/>
        <v>0</v>
      </c>
      <c r="J108" s="38" t="s">
        <v>48</v>
      </c>
      <c r="K108" s="38" t="s">
        <v>35</v>
      </c>
      <c r="L108" s="38"/>
      <c r="M108" s="2">
        <f t="shared" si="29"/>
        <v>0</v>
      </c>
      <c r="N108" s="2">
        <f t="shared" si="24"/>
        <v>0</v>
      </c>
      <c r="O108" s="2">
        <f t="shared" si="30"/>
        <v>0</v>
      </c>
      <c r="P108" s="2">
        <f t="shared" si="26"/>
        <v>0</v>
      </c>
    </row>
    <row r="109" spans="1:16" x14ac:dyDescent="0.25">
      <c r="A109" s="38" t="s">
        <v>48</v>
      </c>
      <c r="B109" s="38" t="s">
        <v>35</v>
      </c>
      <c r="C109" s="38"/>
      <c r="D109" s="2">
        <f t="shared" si="27"/>
        <v>0</v>
      </c>
      <c r="E109" s="2">
        <f t="shared" si="23"/>
        <v>0</v>
      </c>
      <c r="F109" s="2">
        <f t="shared" si="28"/>
        <v>0</v>
      </c>
      <c r="G109" s="2">
        <f t="shared" si="25"/>
        <v>0</v>
      </c>
      <c r="J109" s="38" t="s">
        <v>48</v>
      </c>
      <c r="K109" s="38" t="s">
        <v>35</v>
      </c>
      <c r="L109" s="38"/>
      <c r="M109" s="2">
        <f t="shared" si="29"/>
        <v>0</v>
      </c>
      <c r="N109" s="2">
        <f t="shared" si="24"/>
        <v>0</v>
      </c>
      <c r="O109" s="2">
        <f t="shared" si="30"/>
        <v>0</v>
      </c>
      <c r="P109" s="2">
        <f t="shared" si="26"/>
        <v>0</v>
      </c>
    </row>
    <row r="110" spans="1:16" x14ac:dyDescent="0.25">
      <c r="A110" s="38" t="s">
        <v>48</v>
      </c>
      <c r="B110" s="38" t="s">
        <v>35</v>
      </c>
      <c r="C110" s="38"/>
      <c r="D110" s="2">
        <f t="shared" si="27"/>
        <v>0</v>
      </c>
      <c r="E110" s="2">
        <f t="shared" si="23"/>
        <v>0</v>
      </c>
      <c r="F110" s="2">
        <f t="shared" si="28"/>
        <v>0</v>
      </c>
      <c r="G110" s="2">
        <f t="shared" si="25"/>
        <v>0</v>
      </c>
      <c r="J110" s="38" t="s">
        <v>48</v>
      </c>
      <c r="K110" s="38" t="s">
        <v>35</v>
      </c>
      <c r="L110" s="38"/>
      <c r="M110" s="2">
        <f t="shared" si="29"/>
        <v>0</v>
      </c>
      <c r="N110" s="2">
        <f t="shared" si="24"/>
        <v>0</v>
      </c>
      <c r="O110" s="2">
        <f t="shared" si="30"/>
        <v>0</v>
      </c>
      <c r="P110" s="2">
        <f t="shared" si="26"/>
        <v>0</v>
      </c>
    </row>
    <row r="111" spans="1:16" x14ac:dyDescent="0.25">
      <c r="A111" s="38" t="s">
        <v>48</v>
      </c>
      <c r="B111" s="38" t="s">
        <v>35</v>
      </c>
      <c r="C111" s="38"/>
      <c r="D111" s="2">
        <f t="shared" si="27"/>
        <v>0</v>
      </c>
      <c r="E111" s="2">
        <f t="shared" si="23"/>
        <v>0</v>
      </c>
      <c r="F111" s="2">
        <f t="shared" si="28"/>
        <v>0</v>
      </c>
      <c r="G111" s="2">
        <f t="shared" si="25"/>
        <v>0</v>
      </c>
      <c r="J111" s="38" t="s">
        <v>48</v>
      </c>
      <c r="K111" s="38" t="s">
        <v>35</v>
      </c>
      <c r="L111" s="38"/>
      <c r="M111" s="2">
        <f t="shared" si="29"/>
        <v>0</v>
      </c>
      <c r="N111" s="2">
        <f t="shared" si="24"/>
        <v>0</v>
      </c>
      <c r="O111" s="2">
        <f t="shared" si="30"/>
        <v>0</v>
      </c>
      <c r="P111" s="2">
        <f t="shared" si="26"/>
        <v>0</v>
      </c>
    </row>
    <row r="112" spans="1:16" x14ac:dyDescent="0.25">
      <c r="A112" s="38" t="s">
        <v>48</v>
      </c>
      <c r="B112" s="38" t="s">
        <v>35</v>
      </c>
      <c r="C112" s="38"/>
      <c r="D112" s="2">
        <f t="shared" si="27"/>
        <v>0</v>
      </c>
      <c r="E112" s="2">
        <f t="shared" si="23"/>
        <v>0</v>
      </c>
      <c r="F112" s="2">
        <f t="shared" si="28"/>
        <v>0</v>
      </c>
      <c r="G112" s="2">
        <f t="shared" si="25"/>
        <v>0</v>
      </c>
      <c r="J112" s="38" t="s">
        <v>48</v>
      </c>
      <c r="K112" s="38" t="s">
        <v>35</v>
      </c>
      <c r="L112" s="38"/>
      <c r="M112" s="2">
        <f t="shared" si="29"/>
        <v>0</v>
      </c>
      <c r="N112" s="2">
        <f t="shared" si="24"/>
        <v>0</v>
      </c>
      <c r="O112" s="2">
        <f t="shared" si="30"/>
        <v>0</v>
      </c>
      <c r="P112" s="2">
        <f t="shared" si="26"/>
        <v>0</v>
      </c>
    </row>
    <row r="113" spans="1:16" x14ac:dyDescent="0.25">
      <c r="A113" s="38" t="s">
        <v>48</v>
      </c>
      <c r="B113" s="38" t="s">
        <v>35</v>
      </c>
      <c r="C113" s="38"/>
      <c r="D113" s="2">
        <f t="shared" si="27"/>
        <v>0</v>
      </c>
      <c r="E113" s="2">
        <f t="shared" si="23"/>
        <v>0</v>
      </c>
      <c r="F113" s="2">
        <f t="shared" si="28"/>
        <v>0</v>
      </c>
      <c r="G113" s="2">
        <f t="shared" si="25"/>
        <v>0</v>
      </c>
      <c r="J113" s="38" t="s">
        <v>48</v>
      </c>
      <c r="K113" s="38" t="s">
        <v>35</v>
      </c>
      <c r="L113" s="38"/>
      <c r="M113" s="2">
        <f t="shared" si="29"/>
        <v>0</v>
      </c>
      <c r="N113" s="2">
        <f t="shared" si="24"/>
        <v>0</v>
      </c>
      <c r="O113" s="2">
        <f t="shared" si="30"/>
        <v>0</v>
      </c>
      <c r="P113" s="2">
        <f t="shared" si="26"/>
        <v>0</v>
      </c>
    </row>
    <row r="114" spans="1:16" x14ac:dyDescent="0.25">
      <c r="A114" s="38" t="s">
        <v>47</v>
      </c>
      <c r="B114" s="39" t="s">
        <v>38</v>
      </c>
      <c r="C114" s="39"/>
      <c r="D114" s="1"/>
      <c r="E114" s="40">
        <f>G114*$E$1/12</f>
        <v>0</v>
      </c>
      <c r="F114" s="40">
        <f t="shared" ref="F114:F125" si="31">D114+E114</f>
        <v>0</v>
      </c>
      <c r="G114" s="40">
        <f>$G$3</f>
        <v>0</v>
      </c>
      <c r="J114" s="38" t="s">
        <v>47</v>
      </c>
      <c r="K114" s="39" t="s">
        <v>38</v>
      </c>
      <c r="L114" s="39"/>
      <c r="M114" s="1"/>
      <c r="N114" s="40">
        <f>P114*$E$1/12</f>
        <v>0</v>
      </c>
      <c r="O114" s="40">
        <f t="shared" ref="O114:O137" si="32">M114+N114</f>
        <v>0</v>
      </c>
      <c r="P114" s="40">
        <f>$G$3</f>
        <v>0</v>
      </c>
    </row>
    <row r="115" spans="1:16" x14ac:dyDescent="0.25">
      <c r="A115" s="38" t="s">
        <v>47</v>
      </c>
      <c r="B115" s="38" t="s">
        <v>38</v>
      </c>
      <c r="C115" s="38"/>
      <c r="D115" s="38"/>
      <c r="E115" s="2">
        <f t="shared" ref="E115:E146" si="33">G114*$E$1/12</f>
        <v>0</v>
      </c>
      <c r="F115" s="2">
        <f t="shared" si="31"/>
        <v>0</v>
      </c>
      <c r="G115" s="2">
        <f>$G$45</f>
        <v>0</v>
      </c>
      <c r="J115" s="38" t="s">
        <v>47</v>
      </c>
      <c r="K115" s="38" t="s">
        <v>38</v>
      </c>
      <c r="L115" s="38"/>
      <c r="M115" s="38"/>
      <c r="N115" s="2">
        <f t="shared" ref="N115:N146" si="34">P114*$E$1/12</f>
        <v>0</v>
      </c>
      <c r="O115" s="2">
        <f t="shared" si="32"/>
        <v>0</v>
      </c>
      <c r="P115" s="2">
        <f>$G$45</f>
        <v>0</v>
      </c>
    </row>
    <row r="116" spans="1:16" x14ac:dyDescent="0.25">
      <c r="A116" s="38" t="s">
        <v>47</v>
      </c>
      <c r="B116" s="38" t="s">
        <v>38</v>
      </c>
      <c r="C116" s="38"/>
      <c r="D116" s="38"/>
      <c r="E116" s="2">
        <f t="shared" si="33"/>
        <v>0</v>
      </c>
      <c r="F116" s="2">
        <f t="shared" si="31"/>
        <v>0</v>
      </c>
      <c r="G116" s="2">
        <f t="shared" ref="G116:G146" si="35">G115-D116</f>
        <v>0</v>
      </c>
      <c r="J116" s="38" t="s">
        <v>47</v>
      </c>
      <c r="K116" s="38" t="s">
        <v>38</v>
      </c>
      <c r="L116" s="38"/>
      <c r="M116" s="38"/>
      <c r="N116" s="2">
        <f t="shared" si="34"/>
        <v>0</v>
      </c>
      <c r="O116" s="2">
        <f t="shared" si="32"/>
        <v>0</v>
      </c>
      <c r="P116" s="2">
        <f t="shared" ref="P116:P146" si="36">P115-M116</f>
        <v>0</v>
      </c>
    </row>
    <row r="117" spans="1:16" x14ac:dyDescent="0.25">
      <c r="A117" s="38" t="s">
        <v>47</v>
      </c>
      <c r="B117" s="38" t="s">
        <v>38</v>
      </c>
      <c r="C117" s="38"/>
      <c r="D117" s="38"/>
      <c r="E117" s="2">
        <f t="shared" si="33"/>
        <v>0</v>
      </c>
      <c r="F117" s="2">
        <f t="shared" si="31"/>
        <v>0</v>
      </c>
      <c r="G117" s="2">
        <f t="shared" si="35"/>
        <v>0</v>
      </c>
      <c r="J117" s="38" t="s">
        <v>47</v>
      </c>
      <c r="K117" s="38" t="s">
        <v>38</v>
      </c>
      <c r="L117" s="38"/>
      <c r="M117" s="38"/>
      <c r="N117" s="2">
        <f t="shared" si="34"/>
        <v>0</v>
      </c>
      <c r="O117" s="2">
        <f t="shared" si="32"/>
        <v>0</v>
      </c>
      <c r="P117" s="2">
        <f t="shared" si="36"/>
        <v>0</v>
      </c>
    </row>
    <row r="118" spans="1:16" x14ac:dyDescent="0.25">
      <c r="A118" s="38" t="s">
        <v>47</v>
      </c>
      <c r="B118" s="38" t="s">
        <v>38</v>
      </c>
      <c r="C118" s="38"/>
      <c r="D118" s="38"/>
      <c r="E118" s="2">
        <f t="shared" si="33"/>
        <v>0</v>
      </c>
      <c r="F118" s="2">
        <f t="shared" si="31"/>
        <v>0</v>
      </c>
      <c r="G118" s="2">
        <f t="shared" si="35"/>
        <v>0</v>
      </c>
      <c r="J118" s="38" t="s">
        <v>47</v>
      </c>
      <c r="K118" s="38" t="s">
        <v>38</v>
      </c>
      <c r="L118" s="38"/>
      <c r="M118" s="38"/>
      <c r="N118" s="2">
        <f t="shared" si="34"/>
        <v>0</v>
      </c>
      <c r="O118" s="2">
        <f t="shared" si="32"/>
        <v>0</v>
      </c>
      <c r="P118" s="2">
        <f t="shared" si="36"/>
        <v>0</v>
      </c>
    </row>
    <row r="119" spans="1:16" x14ac:dyDescent="0.25">
      <c r="A119" s="38" t="s">
        <v>47</v>
      </c>
      <c r="B119" s="38" t="s">
        <v>38</v>
      </c>
      <c r="C119" s="38"/>
      <c r="D119" s="38"/>
      <c r="E119" s="2">
        <f t="shared" si="33"/>
        <v>0</v>
      </c>
      <c r="F119" s="2">
        <f t="shared" si="31"/>
        <v>0</v>
      </c>
      <c r="G119" s="2">
        <f t="shared" si="35"/>
        <v>0</v>
      </c>
      <c r="J119" s="38" t="s">
        <v>47</v>
      </c>
      <c r="K119" s="38" t="s">
        <v>38</v>
      </c>
      <c r="L119" s="38"/>
      <c r="M119" s="38"/>
      <c r="N119" s="2">
        <f t="shared" si="34"/>
        <v>0</v>
      </c>
      <c r="O119" s="2">
        <f t="shared" si="32"/>
        <v>0</v>
      </c>
      <c r="P119" s="2">
        <f t="shared" si="36"/>
        <v>0</v>
      </c>
    </row>
    <row r="120" spans="1:16" x14ac:dyDescent="0.25">
      <c r="A120" s="38" t="s">
        <v>47</v>
      </c>
      <c r="B120" s="38" t="s">
        <v>38</v>
      </c>
      <c r="C120" s="38"/>
      <c r="D120" s="38"/>
      <c r="E120" s="2">
        <f t="shared" si="33"/>
        <v>0</v>
      </c>
      <c r="F120" s="2">
        <f t="shared" si="31"/>
        <v>0</v>
      </c>
      <c r="G120" s="2">
        <f t="shared" si="35"/>
        <v>0</v>
      </c>
      <c r="J120" s="38" t="s">
        <v>47</v>
      </c>
      <c r="K120" s="38" t="s">
        <v>38</v>
      </c>
      <c r="L120" s="38"/>
      <c r="M120" s="38"/>
      <c r="N120" s="2">
        <f t="shared" si="34"/>
        <v>0</v>
      </c>
      <c r="O120" s="2">
        <f t="shared" si="32"/>
        <v>0</v>
      </c>
      <c r="P120" s="2">
        <f t="shared" si="36"/>
        <v>0</v>
      </c>
    </row>
    <row r="121" spans="1:16" x14ac:dyDescent="0.25">
      <c r="A121" s="38" t="s">
        <v>47</v>
      </c>
      <c r="B121" s="38" t="s">
        <v>38</v>
      </c>
      <c r="C121" s="38"/>
      <c r="D121" s="38"/>
      <c r="E121" s="2">
        <f t="shared" si="33"/>
        <v>0</v>
      </c>
      <c r="F121" s="2">
        <f t="shared" si="31"/>
        <v>0</v>
      </c>
      <c r="G121" s="2">
        <f t="shared" si="35"/>
        <v>0</v>
      </c>
      <c r="J121" s="38" t="s">
        <v>47</v>
      </c>
      <c r="K121" s="38" t="s">
        <v>38</v>
      </c>
      <c r="L121" s="38"/>
      <c r="M121" s="38"/>
      <c r="N121" s="2">
        <f t="shared" si="34"/>
        <v>0</v>
      </c>
      <c r="O121" s="2">
        <f t="shared" si="32"/>
        <v>0</v>
      </c>
      <c r="P121" s="2">
        <f t="shared" si="36"/>
        <v>0</v>
      </c>
    </row>
    <row r="122" spans="1:16" x14ac:dyDescent="0.25">
      <c r="A122" s="38" t="s">
        <v>47</v>
      </c>
      <c r="B122" s="38" t="s">
        <v>38</v>
      </c>
      <c r="C122" s="38"/>
      <c r="D122" s="38"/>
      <c r="E122" s="2">
        <f t="shared" si="33"/>
        <v>0</v>
      </c>
      <c r="F122" s="2">
        <f t="shared" si="31"/>
        <v>0</v>
      </c>
      <c r="G122" s="2">
        <f t="shared" si="35"/>
        <v>0</v>
      </c>
      <c r="J122" s="38" t="s">
        <v>47</v>
      </c>
      <c r="K122" s="38" t="s">
        <v>38</v>
      </c>
      <c r="L122" s="38"/>
      <c r="M122" s="38"/>
      <c r="N122" s="2">
        <f t="shared" si="34"/>
        <v>0</v>
      </c>
      <c r="O122" s="2">
        <f t="shared" si="32"/>
        <v>0</v>
      </c>
      <c r="P122" s="2">
        <f t="shared" si="36"/>
        <v>0</v>
      </c>
    </row>
    <row r="123" spans="1:16" x14ac:dyDescent="0.25">
      <c r="A123" s="38" t="s">
        <v>47</v>
      </c>
      <c r="B123" s="38" t="s">
        <v>37</v>
      </c>
      <c r="C123" s="38"/>
      <c r="D123" s="38"/>
      <c r="E123" s="2">
        <f t="shared" si="33"/>
        <v>0</v>
      </c>
      <c r="F123" s="2">
        <f t="shared" si="31"/>
        <v>0</v>
      </c>
      <c r="G123" s="2">
        <f t="shared" si="35"/>
        <v>0</v>
      </c>
      <c r="J123" s="38" t="s">
        <v>47</v>
      </c>
      <c r="K123" s="38" t="s">
        <v>37</v>
      </c>
      <c r="L123" s="38"/>
      <c r="M123" s="38"/>
      <c r="N123" s="2">
        <f t="shared" si="34"/>
        <v>0</v>
      </c>
      <c r="O123" s="2">
        <f t="shared" si="32"/>
        <v>0</v>
      </c>
      <c r="P123" s="2">
        <f t="shared" si="36"/>
        <v>0</v>
      </c>
    </row>
    <row r="124" spans="1:16" x14ac:dyDescent="0.25">
      <c r="A124" s="38" t="s">
        <v>47</v>
      </c>
      <c r="B124" s="38" t="s">
        <v>37</v>
      </c>
      <c r="C124" s="38"/>
      <c r="D124" s="38"/>
      <c r="E124" s="2">
        <f t="shared" si="33"/>
        <v>0</v>
      </c>
      <c r="F124" s="2">
        <f t="shared" si="31"/>
        <v>0</v>
      </c>
      <c r="G124" s="2">
        <f t="shared" si="35"/>
        <v>0</v>
      </c>
      <c r="J124" s="38" t="s">
        <v>47</v>
      </c>
      <c r="K124" s="38" t="s">
        <v>37</v>
      </c>
      <c r="L124" s="38"/>
      <c r="M124" s="38"/>
      <c r="N124" s="2">
        <f t="shared" si="34"/>
        <v>0</v>
      </c>
      <c r="O124" s="2">
        <f t="shared" si="32"/>
        <v>0</v>
      </c>
      <c r="P124" s="2">
        <f t="shared" si="36"/>
        <v>0</v>
      </c>
    </row>
    <row r="125" spans="1:16" x14ac:dyDescent="0.25">
      <c r="A125" s="38" t="s">
        <v>47</v>
      </c>
      <c r="B125" s="38" t="s">
        <v>37</v>
      </c>
      <c r="C125" s="38"/>
      <c r="D125" s="2"/>
      <c r="E125" s="2">
        <f t="shared" si="33"/>
        <v>0</v>
      </c>
      <c r="F125" s="2">
        <f t="shared" si="31"/>
        <v>0</v>
      </c>
      <c r="G125" s="2">
        <f t="shared" si="35"/>
        <v>0</v>
      </c>
      <c r="J125" s="38" t="s">
        <v>47</v>
      </c>
      <c r="K125" s="38" t="s">
        <v>37</v>
      </c>
      <c r="L125" s="38"/>
      <c r="M125" s="2"/>
      <c r="N125" s="2">
        <f t="shared" si="34"/>
        <v>0</v>
      </c>
      <c r="O125" s="2">
        <f t="shared" si="32"/>
        <v>0</v>
      </c>
      <c r="P125" s="2">
        <f t="shared" si="36"/>
        <v>0</v>
      </c>
    </row>
    <row r="126" spans="1:16" x14ac:dyDescent="0.25">
      <c r="A126" s="38" t="s">
        <v>47</v>
      </c>
      <c r="B126" s="38" t="s">
        <v>37</v>
      </c>
      <c r="C126" s="38"/>
      <c r="D126" s="2">
        <f t="shared" ref="D126:D146" si="37">F126-E126</f>
        <v>0</v>
      </c>
      <c r="E126" s="2">
        <f t="shared" si="33"/>
        <v>0</v>
      </c>
      <c r="F126" s="2">
        <f t="shared" ref="F126:F146" si="38">$F$3</f>
        <v>0</v>
      </c>
      <c r="G126" s="2">
        <f t="shared" si="35"/>
        <v>0</v>
      </c>
      <c r="J126" s="38" t="s">
        <v>47</v>
      </c>
      <c r="K126" s="38" t="s">
        <v>37</v>
      </c>
      <c r="L126" s="38"/>
      <c r="M126" s="2"/>
      <c r="N126" s="2">
        <f t="shared" si="34"/>
        <v>0</v>
      </c>
      <c r="O126" s="2">
        <f t="shared" si="32"/>
        <v>0</v>
      </c>
      <c r="P126" s="2">
        <f t="shared" si="36"/>
        <v>0</v>
      </c>
    </row>
    <row r="127" spans="1:16" x14ac:dyDescent="0.25">
      <c r="A127" s="38" t="s">
        <v>47</v>
      </c>
      <c r="B127" s="38" t="s">
        <v>37</v>
      </c>
      <c r="C127" s="38"/>
      <c r="D127" s="2">
        <f t="shared" si="37"/>
        <v>0</v>
      </c>
      <c r="E127" s="2">
        <f t="shared" si="33"/>
        <v>0</v>
      </c>
      <c r="F127" s="2">
        <f t="shared" si="38"/>
        <v>0</v>
      </c>
      <c r="G127" s="2">
        <f t="shared" si="35"/>
        <v>0</v>
      </c>
      <c r="J127" s="38" t="s">
        <v>47</v>
      </c>
      <c r="K127" s="38" t="s">
        <v>37</v>
      </c>
      <c r="L127" s="38"/>
      <c r="M127" s="2"/>
      <c r="N127" s="2">
        <f t="shared" si="34"/>
        <v>0</v>
      </c>
      <c r="O127" s="2">
        <f t="shared" si="32"/>
        <v>0</v>
      </c>
      <c r="P127" s="2">
        <f t="shared" si="36"/>
        <v>0</v>
      </c>
    </row>
    <row r="128" spans="1:16" x14ac:dyDescent="0.25">
      <c r="A128" s="38" t="s">
        <v>47</v>
      </c>
      <c r="B128" s="38" t="s">
        <v>37</v>
      </c>
      <c r="C128" s="38"/>
      <c r="D128" s="2">
        <f t="shared" si="37"/>
        <v>0</v>
      </c>
      <c r="E128" s="2">
        <f t="shared" si="33"/>
        <v>0</v>
      </c>
      <c r="F128" s="2">
        <f t="shared" si="38"/>
        <v>0</v>
      </c>
      <c r="G128" s="2">
        <f t="shared" si="35"/>
        <v>0</v>
      </c>
      <c r="J128" s="38" t="s">
        <v>47</v>
      </c>
      <c r="K128" s="38" t="s">
        <v>37</v>
      </c>
      <c r="L128" s="38"/>
      <c r="M128" s="2"/>
      <c r="N128" s="2">
        <f t="shared" si="34"/>
        <v>0</v>
      </c>
      <c r="O128" s="2">
        <f t="shared" si="32"/>
        <v>0</v>
      </c>
      <c r="P128" s="2">
        <f t="shared" si="36"/>
        <v>0</v>
      </c>
    </row>
    <row r="129" spans="1:16" x14ac:dyDescent="0.25">
      <c r="A129" s="38" t="s">
        <v>47</v>
      </c>
      <c r="B129" s="38" t="s">
        <v>37</v>
      </c>
      <c r="C129" s="38"/>
      <c r="D129" s="2">
        <f t="shared" si="37"/>
        <v>0</v>
      </c>
      <c r="E129" s="2">
        <f t="shared" si="33"/>
        <v>0</v>
      </c>
      <c r="F129" s="2">
        <f t="shared" si="38"/>
        <v>0</v>
      </c>
      <c r="G129" s="2">
        <f t="shared" si="35"/>
        <v>0</v>
      </c>
      <c r="J129" s="38" t="s">
        <v>47</v>
      </c>
      <c r="K129" s="38" t="s">
        <v>37</v>
      </c>
      <c r="L129" s="38"/>
      <c r="M129" s="2"/>
      <c r="N129" s="2">
        <f t="shared" si="34"/>
        <v>0</v>
      </c>
      <c r="O129" s="2">
        <f t="shared" si="32"/>
        <v>0</v>
      </c>
      <c r="P129" s="2">
        <f t="shared" si="36"/>
        <v>0</v>
      </c>
    </row>
    <row r="130" spans="1:16" x14ac:dyDescent="0.25">
      <c r="A130" s="38" t="s">
        <v>47</v>
      </c>
      <c r="B130" s="38" t="s">
        <v>37</v>
      </c>
      <c r="C130" s="38"/>
      <c r="D130" s="2">
        <f t="shared" si="37"/>
        <v>0</v>
      </c>
      <c r="E130" s="2">
        <f t="shared" si="33"/>
        <v>0</v>
      </c>
      <c r="F130" s="2">
        <f t="shared" si="38"/>
        <v>0</v>
      </c>
      <c r="G130" s="2">
        <f t="shared" si="35"/>
        <v>0</v>
      </c>
      <c r="J130" s="38" t="s">
        <v>47</v>
      </c>
      <c r="K130" s="38" t="s">
        <v>37</v>
      </c>
      <c r="L130" s="38"/>
      <c r="M130" s="2"/>
      <c r="N130" s="2">
        <f t="shared" si="34"/>
        <v>0</v>
      </c>
      <c r="O130" s="2">
        <f t="shared" si="32"/>
        <v>0</v>
      </c>
      <c r="P130" s="2">
        <f t="shared" si="36"/>
        <v>0</v>
      </c>
    </row>
    <row r="131" spans="1:16" x14ac:dyDescent="0.25">
      <c r="A131" s="38" t="s">
        <v>47</v>
      </c>
      <c r="B131" s="38" t="s">
        <v>37</v>
      </c>
      <c r="C131" s="38"/>
      <c r="D131" s="2">
        <f t="shared" si="37"/>
        <v>0</v>
      </c>
      <c r="E131" s="2">
        <f t="shared" si="33"/>
        <v>0</v>
      </c>
      <c r="F131" s="2">
        <f t="shared" si="38"/>
        <v>0</v>
      </c>
      <c r="G131" s="2">
        <f t="shared" si="35"/>
        <v>0</v>
      </c>
      <c r="J131" s="38" t="s">
        <v>47</v>
      </c>
      <c r="K131" s="38" t="s">
        <v>37</v>
      </c>
      <c r="L131" s="38"/>
      <c r="M131" s="2"/>
      <c r="N131" s="2">
        <f t="shared" si="34"/>
        <v>0</v>
      </c>
      <c r="O131" s="2">
        <f t="shared" si="32"/>
        <v>0</v>
      </c>
      <c r="P131" s="2">
        <f t="shared" si="36"/>
        <v>0</v>
      </c>
    </row>
    <row r="132" spans="1:16" x14ac:dyDescent="0.25">
      <c r="A132" s="38" t="s">
        <v>47</v>
      </c>
      <c r="B132" s="38" t="s">
        <v>37</v>
      </c>
      <c r="C132" s="38"/>
      <c r="D132" s="2">
        <f t="shared" si="37"/>
        <v>0</v>
      </c>
      <c r="E132" s="2">
        <f t="shared" si="33"/>
        <v>0</v>
      </c>
      <c r="F132" s="2">
        <f t="shared" si="38"/>
        <v>0</v>
      </c>
      <c r="G132" s="2">
        <f t="shared" si="35"/>
        <v>0</v>
      </c>
      <c r="J132" s="38" t="s">
        <v>47</v>
      </c>
      <c r="K132" s="38" t="s">
        <v>37</v>
      </c>
      <c r="L132" s="38"/>
      <c r="M132" s="2"/>
      <c r="N132" s="2">
        <f t="shared" si="34"/>
        <v>0</v>
      </c>
      <c r="O132" s="2">
        <f t="shared" si="32"/>
        <v>0</v>
      </c>
      <c r="P132" s="2">
        <f t="shared" si="36"/>
        <v>0</v>
      </c>
    </row>
    <row r="133" spans="1:16" x14ac:dyDescent="0.25">
      <c r="A133" s="38" t="s">
        <v>47</v>
      </c>
      <c r="B133" s="38" t="s">
        <v>37</v>
      </c>
      <c r="C133" s="38"/>
      <c r="D133" s="2">
        <f t="shared" si="37"/>
        <v>0</v>
      </c>
      <c r="E133" s="2">
        <f t="shared" si="33"/>
        <v>0</v>
      </c>
      <c r="F133" s="2">
        <f t="shared" si="38"/>
        <v>0</v>
      </c>
      <c r="G133" s="2">
        <f t="shared" si="35"/>
        <v>0</v>
      </c>
      <c r="J133" s="38" t="s">
        <v>47</v>
      </c>
      <c r="K133" s="38" t="s">
        <v>37</v>
      </c>
      <c r="L133" s="38"/>
      <c r="M133" s="2"/>
      <c r="N133" s="2">
        <f t="shared" si="34"/>
        <v>0</v>
      </c>
      <c r="O133" s="2">
        <f t="shared" si="32"/>
        <v>0</v>
      </c>
      <c r="P133" s="2">
        <f t="shared" si="36"/>
        <v>0</v>
      </c>
    </row>
    <row r="134" spans="1:16" x14ac:dyDescent="0.25">
      <c r="A134" s="38" t="s">
        <v>47</v>
      </c>
      <c r="B134" s="38" t="s">
        <v>37</v>
      </c>
      <c r="C134" s="38"/>
      <c r="D134" s="2">
        <f t="shared" si="37"/>
        <v>0</v>
      </c>
      <c r="E134" s="2">
        <f t="shared" si="33"/>
        <v>0</v>
      </c>
      <c r="F134" s="2">
        <f t="shared" si="38"/>
        <v>0</v>
      </c>
      <c r="G134" s="2">
        <f t="shared" si="35"/>
        <v>0</v>
      </c>
      <c r="J134" s="38" t="s">
        <v>47</v>
      </c>
      <c r="K134" s="38" t="s">
        <v>37</v>
      </c>
      <c r="L134" s="38"/>
      <c r="M134" s="2"/>
      <c r="N134" s="2">
        <f t="shared" si="34"/>
        <v>0</v>
      </c>
      <c r="O134" s="2">
        <f t="shared" si="32"/>
        <v>0</v>
      </c>
      <c r="P134" s="2">
        <f t="shared" si="36"/>
        <v>0</v>
      </c>
    </row>
    <row r="135" spans="1:16" x14ac:dyDescent="0.25">
      <c r="A135" s="38" t="s">
        <v>47</v>
      </c>
      <c r="B135" s="38" t="s">
        <v>35</v>
      </c>
      <c r="C135" s="38"/>
      <c r="D135" s="2">
        <f t="shared" si="37"/>
        <v>0</v>
      </c>
      <c r="E135" s="2">
        <f t="shared" si="33"/>
        <v>0</v>
      </c>
      <c r="F135" s="2">
        <f t="shared" si="38"/>
        <v>0</v>
      </c>
      <c r="G135" s="2">
        <f t="shared" si="35"/>
        <v>0</v>
      </c>
      <c r="J135" s="38" t="s">
        <v>47</v>
      </c>
      <c r="K135" s="38" t="s">
        <v>35</v>
      </c>
      <c r="L135" s="38"/>
      <c r="M135" s="2"/>
      <c r="N135" s="2">
        <f t="shared" si="34"/>
        <v>0</v>
      </c>
      <c r="O135" s="2">
        <f t="shared" si="32"/>
        <v>0</v>
      </c>
      <c r="P135" s="2">
        <f t="shared" si="36"/>
        <v>0</v>
      </c>
    </row>
    <row r="136" spans="1:16" x14ac:dyDescent="0.25">
      <c r="A136" s="38" t="s">
        <v>47</v>
      </c>
      <c r="B136" s="38" t="s">
        <v>35</v>
      </c>
      <c r="C136" s="38"/>
      <c r="D136" s="2">
        <f t="shared" si="37"/>
        <v>0</v>
      </c>
      <c r="E136" s="2">
        <f t="shared" si="33"/>
        <v>0</v>
      </c>
      <c r="F136" s="2">
        <f t="shared" si="38"/>
        <v>0</v>
      </c>
      <c r="G136" s="2">
        <f t="shared" si="35"/>
        <v>0</v>
      </c>
      <c r="J136" s="38" t="s">
        <v>47</v>
      </c>
      <c r="K136" s="38" t="s">
        <v>35</v>
      </c>
      <c r="L136" s="38"/>
      <c r="M136" s="2"/>
      <c r="N136" s="2">
        <f t="shared" si="34"/>
        <v>0</v>
      </c>
      <c r="O136" s="2">
        <f t="shared" si="32"/>
        <v>0</v>
      </c>
      <c r="P136" s="2">
        <f t="shared" si="36"/>
        <v>0</v>
      </c>
    </row>
    <row r="137" spans="1:16" x14ac:dyDescent="0.25">
      <c r="A137" s="38" t="s">
        <v>47</v>
      </c>
      <c r="B137" s="38" t="s">
        <v>35</v>
      </c>
      <c r="C137" s="38"/>
      <c r="D137" s="2">
        <f t="shared" si="37"/>
        <v>0</v>
      </c>
      <c r="E137" s="2">
        <f t="shared" si="33"/>
        <v>0</v>
      </c>
      <c r="F137" s="2">
        <f t="shared" si="38"/>
        <v>0</v>
      </c>
      <c r="G137" s="2">
        <f t="shared" si="35"/>
        <v>0</v>
      </c>
      <c r="J137" s="38" t="s">
        <v>47</v>
      </c>
      <c r="K137" s="38" t="s">
        <v>35</v>
      </c>
      <c r="L137" s="38"/>
      <c r="M137" s="2"/>
      <c r="N137" s="2">
        <f t="shared" si="34"/>
        <v>0</v>
      </c>
      <c r="O137" s="2">
        <f t="shared" si="32"/>
        <v>0</v>
      </c>
      <c r="P137" s="2">
        <f t="shared" si="36"/>
        <v>0</v>
      </c>
    </row>
    <row r="138" spans="1:16" x14ac:dyDescent="0.25">
      <c r="A138" s="38" t="s">
        <v>47</v>
      </c>
      <c r="B138" s="38" t="s">
        <v>35</v>
      </c>
      <c r="C138" s="38"/>
      <c r="D138" s="2">
        <f t="shared" si="37"/>
        <v>0</v>
      </c>
      <c r="E138" s="2">
        <f t="shared" si="33"/>
        <v>0</v>
      </c>
      <c r="F138" s="2">
        <f t="shared" si="38"/>
        <v>0</v>
      </c>
      <c r="G138" s="2">
        <f t="shared" si="35"/>
        <v>0</v>
      </c>
      <c r="J138" s="38" t="s">
        <v>47</v>
      </c>
      <c r="K138" s="38" t="s">
        <v>35</v>
      </c>
      <c r="L138" s="38"/>
      <c r="M138" s="2">
        <f t="shared" ref="M138:M146" si="39">O138-N138</f>
        <v>0</v>
      </c>
      <c r="N138" s="2">
        <f t="shared" si="34"/>
        <v>0</v>
      </c>
      <c r="O138" s="2">
        <f t="shared" ref="O138:O146" si="40">$O$3</f>
        <v>0</v>
      </c>
      <c r="P138" s="2">
        <f t="shared" si="36"/>
        <v>0</v>
      </c>
    </row>
    <row r="139" spans="1:16" x14ac:dyDescent="0.25">
      <c r="A139" s="38" t="s">
        <v>47</v>
      </c>
      <c r="B139" s="38" t="s">
        <v>35</v>
      </c>
      <c r="C139" s="38"/>
      <c r="D139" s="2">
        <f t="shared" si="37"/>
        <v>0</v>
      </c>
      <c r="E139" s="2">
        <f t="shared" si="33"/>
        <v>0</v>
      </c>
      <c r="F139" s="2">
        <f t="shared" si="38"/>
        <v>0</v>
      </c>
      <c r="G139" s="2">
        <f t="shared" si="35"/>
        <v>0</v>
      </c>
      <c r="J139" s="38" t="s">
        <v>47</v>
      </c>
      <c r="K139" s="38" t="s">
        <v>35</v>
      </c>
      <c r="L139" s="38"/>
      <c r="M139" s="2">
        <f t="shared" si="39"/>
        <v>0</v>
      </c>
      <c r="N139" s="2">
        <f t="shared" si="34"/>
        <v>0</v>
      </c>
      <c r="O139" s="2">
        <f t="shared" si="40"/>
        <v>0</v>
      </c>
      <c r="P139" s="2">
        <f t="shared" si="36"/>
        <v>0</v>
      </c>
    </row>
    <row r="140" spans="1:16" x14ac:dyDescent="0.25">
      <c r="A140" s="38" t="s">
        <v>47</v>
      </c>
      <c r="B140" s="38" t="s">
        <v>35</v>
      </c>
      <c r="C140" s="38"/>
      <c r="D140" s="2">
        <f t="shared" si="37"/>
        <v>0</v>
      </c>
      <c r="E140" s="2">
        <f t="shared" si="33"/>
        <v>0</v>
      </c>
      <c r="F140" s="2">
        <f t="shared" si="38"/>
        <v>0</v>
      </c>
      <c r="G140" s="2">
        <f t="shared" si="35"/>
        <v>0</v>
      </c>
      <c r="J140" s="38" t="s">
        <v>47</v>
      </c>
      <c r="K140" s="38" t="s">
        <v>35</v>
      </c>
      <c r="L140" s="38"/>
      <c r="M140" s="2">
        <f t="shared" si="39"/>
        <v>0</v>
      </c>
      <c r="N140" s="2">
        <f t="shared" si="34"/>
        <v>0</v>
      </c>
      <c r="O140" s="2">
        <f t="shared" si="40"/>
        <v>0</v>
      </c>
      <c r="P140" s="2">
        <f t="shared" si="36"/>
        <v>0</v>
      </c>
    </row>
    <row r="141" spans="1:16" x14ac:dyDescent="0.25">
      <c r="A141" s="38" t="s">
        <v>47</v>
      </c>
      <c r="B141" s="38" t="s">
        <v>35</v>
      </c>
      <c r="C141" s="38"/>
      <c r="D141" s="2">
        <f t="shared" si="37"/>
        <v>0</v>
      </c>
      <c r="E141" s="2">
        <f t="shared" si="33"/>
        <v>0</v>
      </c>
      <c r="F141" s="2">
        <f t="shared" si="38"/>
        <v>0</v>
      </c>
      <c r="G141" s="2">
        <f t="shared" si="35"/>
        <v>0</v>
      </c>
      <c r="J141" s="38" t="s">
        <v>47</v>
      </c>
      <c r="K141" s="38" t="s">
        <v>35</v>
      </c>
      <c r="L141" s="38"/>
      <c r="M141" s="2">
        <f t="shared" si="39"/>
        <v>0</v>
      </c>
      <c r="N141" s="2">
        <f t="shared" si="34"/>
        <v>0</v>
      </c>
      <c r="O141" s="2">
        <f t="shared" si="40"/>
        <v>0</v>
      </c>
      <c r="P141" s="2">
        <f t="shared" si="36"/>
        <v>0</v>
      </c>
    </row>
    <row r="142" spans="1:16" x14ac:dyDescent="0.25">
      <c r="A142" s="38" t="s">
        <v>47</v>
      </c>
      <c r="B142" s="38" t="s">
        <v>35</v>
      </c>
      <c r="C142" s="38"/>
      <c r="D142" s="2">
        <f t="shared" si="37"/>
        <v>0</v>
      </c>
      <c r="E142" s="2">
        <f t="shared" si="33"/>
        <v>0</v>
      </c>
      <c r="F142" s="2">
        <f t="shared" si="38"/>
        <v>0</v>
      </c>
      <c r="G142" s="2">
        <f t="shared" si="35"/>
        <v>0</v>
      </c>
      <c r="J142" s="38" t="s">
        <v>47</v>
      </c>
      <c r="K142" s="38" t="s">
        <v>35</v>
      </c>
      <c r="L142" s="38"/>
      <c r="M142" s="2">
        <f t="shared" si="39"/>
        <v>0</v>
      </c>
      <c r="N142" s="2">
        <f t="shared" si="34"/>
        <v>0</v>
      </c>
      <c r="O142" s="2">
        <f t="shared" si="40"/>
        <v>0</v>
      </c>
      <c r="P142" s="2">
        <f t="shared" si="36"/>
        <v>0</v>
      </c>
    </row>
    <row r="143" spans="1:16" x14ac:dyDescent="0.25">
      <c r="A143" s="38" t="s">
        <v>47</v>
      </c>
      <c r="B143" s="38" t="s">
        <v>35</v>
      </c>
      <c r="C143" s="38"/>
      <c r="D143" s="2">
        <f t="shared" si="37"/>
        <v>0</v>
      </c>
      <c r="E143" s="2">
        <f t="shared" si="33"/>
        <v>0</v>
      </c>
      <c r="F143" s="2">
        <f t="shared" si="38"/>
        <v>0</v>
      </c>
      <c r="G143" s="2">
        <f t="shared" si="35"/>
        <v>0</v>
      </c>
      <c r="J143" s="38" t="s">
        <v>47</v>
      </c>
      <c r="K143" s="38" t="s">
        <v>35</v>
      </c>
      <c r="L143" s="38"/>
      <c r="M143" s="2">
        <f t="shared" si="39"/>
        <v>0</v>
      </c>
      <c r="N143" s="2">
        <f t="shared" si="34"/>
        <v>0</v>
      </c>
      <c r="O143" s="2">
        <f t="shared" si="40"/>
        <v>0</v>
      </c>
      <c r="P143" s="2">
        <f t="shared" si="36"/>
        <v>0</v>
      </c>
    </row>
    <row r="144" spans="1:16" x14ac:dyDescent="0.25">
      <c r="A144" s="38" t="s">
        <v>47</v>
      </c>
      <c r="B144" s="38" t="s">
        <v>35</v>
      </c>
      <c r="C144" s="38"/>
      <c r="D144" s="2">
        <f t="shared" si="37"/>
        <v>0</v>
      </c>
      <c r="E144" s="2">
        <f t="shared" si="33"/>
        <v>0</v>
      </c>
      <c r="F144" s="2">
        <f t="shared" si="38"/>
        <v>0</v>
      </c>
      <c r="G144" s="2">
        <f t="shared" si="35"/>
        <v>0</v>
      </c>
      <c r="J144" s="38" t="s">
        <v>47</v>
      </c>
      <c r="K144" s="38" t="s">
        <v>35</v>
      </c>
      <c r="L144" s="38"/>
      <c r="M144" s="2">
        <f t="shared" si="39"/>
        <v>0</v>
      </c>
      <c r="N144" s="2">
        <f t="shared" si="34"/>
        <v>0</v>
      </c>
      <c r="O144" s="2">
        <f t="shared" si="40"/>
        <v>0</v>
      </c>
      <c r="P144" s="2">
        <f t="shared" si="36"/>
        <v>0</v>
      </c>
    </row>
    <row r="145" spans="1:16" x14ac:dyDescent="0.25">
      <c r="A145" s="38" t="s">
        <v>47</v>
      </c>
      <c r="B145" s="38" t="s">
        <v>35</v>
      </c>
      <c r="C145" s="38"/>
      <c r="D145" s="2">
        <f t="shared" si="37"/>
        <v>0</v>
      </c>
      <c r="E145" s="2">
        <f t="shared" si="33"/>
        <v>0</v>
      </c>
      <c r="F145" s="2">
        <f t="shared" si="38"/>
        <v>0</v>
      </c>
      <c r="G145" s="2">
        <f t="shared" si="35"/>
        <v>0</v>
      </c>
      <c r="J145" s="38" t="s">
        <v>47</v>
      </c>
      <c r="K145" s="38" t="s">
        <v>35</v>
      </c>
      <c r="L145" s="38"/>
      <c r="M145" s="2">
        <f t="shared" si="39"/>
        <v>0</v>
      </c>
      <c r="N145" s="2">
        <f t="shared" si="34"/>
        <v>0</v>
      </c>
      <c r="O145" s="2">
        <f t="shared" si="40"/>
        <v>0</v>
      </c>
      <c r="P145" s="2">
        <f t="shared" si="36"/>
        <v>0</v>
      </c>
    </row>
    <row r="146" spans="1:16" x14ac:dyDescent="0.25">
      <c r="A146" s="38" t="s">
        <v>47</v>
      </c>
      <c r="B146" s="38" t="s">
        <v>35</v>
      </c>
      <c r="C146" s="38"/>
      <c r="D146" s="2">
        <f t="shared" si="37"/>
        <v>0</v>
      </c>
      <c r="E146" s="2">
        <f t="shared" si="33"/>
        <v>0</v>
      </c>
      <c r="F146" s="2">
        <f t="shared" si="38"/>
        <v>0</v>
      </c>
      <c r="G146" s="2">
        <f t="shared" si="35"/>
        <v>0</v>
      </c>
      <c r="J146" s="38" t="s">
        <v>47</v>
      </c>
      <c r="K146" s="38" t="s">
        <v>35</v>
      </c>
      <c r="L146" s="38"/>
      <c r="M146" s="2">
        <f t="shared" si="39"/>
        <v>0</v>
      </c>
      <c r="N146" s="2">
        <f t="shared" si="34"/>
        <v>0</v>
      </c>
      <c r="O146" s="2">
        <f t="shared" si="40"/>
        <v>0</v>
      </c>
      <c r="P146" s="2">
        <f t="shared" si="36"/>
        <v>0</v>
      </c>
    </row>
    <row r="147" spans="1:16" x14ac:dyDescent="0.25">
      <c r="A147" s="38" t="s">
        <v>46</v>
      </c>
      <c r="B147" s="39" t="s">
        <v>38</v>
      </c>
      <c r="C147" s="39"/>
      <c r="D147" s="1"/>
      <c r="E147" s="40">
        <f>G147*$E$1/12</f>
        <v>0</v>
      </c>
      <c r="F147" s="40">
        <f t="shared" ref="F147:F158" si="41">D147+E147</f>
        <v>0</v>
      </c>
      <c r="G147" s="40">
        <f>$G$3</f>
        <v>0</v>
      </c>
      <c r="J147" s="38" t="s">
        <v>46</v>
      </c>
      <c r="K147" s="39" t="s">
        <v>38</v>
      </c>
      <c r="L147" s="39"/>
      <c r="M147" s="1"/>
      <c r="N147" s="40">
        <f>P147*$E$1/12</f>
        <v>0</v>
      </c>
      <c r="O147" s="40">
        <f t="shared" ref="O147:O170" si="42">M147+N147</f>
        <v>0</v>
      </c>
      <c r="P147" s="40">
        <f>$G$3</f>
        <v>0</v>
      </c>
    </row>
    <row r="148" spans="1:16" x14ac:dyDescent="0.25">
      <c r="A148" s="38" t="s">
        <v>46</v>
      </c>
      <c r="B148" s="38" t="s">
        <v>38</v>
      </c>
      <c r="C148" s="38"/>
      <c r="D148" s="38"/>
      <c r="E148" s="2">
        <f t="shared" ref="E148:E178" si="43">G147*$E$1/12</f>
        <v>0</v>
      </c>
      <c r="F148" s="2">
        <f t="shared" si="41"/>
        <v>0</v>
      </c>
      <c r="G148" s="2">
        <f>$G$45</f>
        <v>0</v>
      </c>
      <c r="J148" s="38" t="s">
        <v>46</v>
      </c>
      <c r="K148" s="38" t="s">
        <v>38</v>
      </c>
      <c r="L148" s="38"/>
      <c r="M148" s="38"/>
      <c r="N148" s="2">
        <f t="shared" ref="N148:N178" si="44">P147*$E$1/12</f>
        <v>0</v>
      </c>
      <c r="O148" s="2">
        <f t="shared" si="42"/>
        <v>0</v>
      </c>
      <c r="P148" s="2">
        <f>$G$45</f>
        <v>0</v>
      </c>
    </row>
    <row r="149" spans="1:16" x14ac:dyDescent="0.25">
      <c r="A149" s="38" t="s">
        <v>46</v>
      </c>
      <c r="B149" s="38" t="s">
        <v>38</v>
      </c>
      <c r="C149" s="38"/>
      <c r="D149" s="38"/>
      <c r="E149" s="2">
        <f t="shared" si="43"/>
        <v>0</v>
      </c>
      <c r="F149" s="2">
        <f t="shared" si="41"/>
        <v>0</v>
      </c>
      <c r="G149" s="2">
        <f t="shared" ref="G149:G178" si="45">G148-D149</f>
        <v>0</v>
      </c>
      <c r="J149" s="38" t="s">
        <v>46</v>
      </c>
      <c r="K149" s="38" t="s">
        <v>38</v>
      </c>
      <c r="L149" s="38"/>
      <c r="M149" s="38"/>
      <c r="N149" s="2">
        <f t="shared" si="44"/>
        <v>0</v>
      </c>
      <c r="O149" s="2">
        <f t="shared" si="42"/>
        <v>0</v>
      </c>
      <c r="P149" s="2">
        <f t="shared" ref="P149:P178" si="46">P148-M149</f>
        <v>0</v>
      </c>
    </row>
    <row r="150" spans="1:16" x14ac:dyDescent="0.25">
      <c r="A150" s="38" t="s">
        <v>46</v>
      </c>
      <c r="B150" s="38" t="s">
        <v>38</v>
      </c>
      <c r="C150" s="38"/>
      <c r="D150" s="38"/>
      <c r="E150" s="2">
        <f t="shared" si="43"/>
        <v>0</v>
      </c>
      <c r="F150" s="2">
        <f t="shared" si="41"/>
        <v>0</v>
      </c>
      <c r="G150" s="2">
        <f t="shared" si="45"/>
        <v>0</v>
      </c>
      <c r="J150" s="38" t="s">
        <v>46</v>
      </c>
      <c r="K150" s="38" t="s">
        <v>38</v>
      </c>
      <c r="L150" s="38"/>
      <c r="M150" s="38"/>
      <c r="N150" s="2">
        <f t="shared" si="44"/>
        <v>0</v>
      </c>
      <c r="O150" s="2">
        <f t="shared" si="42"/>
        <v>0</v>
      </c>
      <c r="P150" s="2">
        <f t="shared" si="46"/>
        <v>0</v>
      </c>
    </row>
    <row r="151" spans="1:16" x14ac:dyDescent="0.25">
      <c r="A151" s="38" t="s">
        <v>46</v>
      </c>
      <c r="B151" s="38" t="s">
        <v>38</v>
      </c>
      <c r="C151" s="38"/>
      <c r="D151" s="38"/>
      <c r="E151" s="2">
        <f t="shared" si="43"/>
        <v>0</v>
      </c>
      <c r="F151" s="2">
        <f t="shared" si="41"/>
        <v>0</v>
      </c>
      <c r="G151" s="2">
        <f t="shared" si="45"/>
        <v>0</v>
      </c>
      <c r="J151" s="38" t="s">
        <v>46</v>
      </c>
      <c r="K151" s="38" t="s">
        <v>38</v>
      </c>
      <c r="L151" s="38"/>
      <c r="M151" s="38"/>
      <c r="N151" s="2">
        <f t="shared" si="44"/>
        <v>0</v>
      </c>
      <c r="O151" s="2">
        <f t="shared" si="42"/>
        <v>0</v>
      </c>
      <c r="P151" s="2">
        <f t="shared" si="46"/>
        <v>0</v>
      </c>
    </row>
    <row r="152" spans="1:16" x14ac:dyDescent="0.25">
      <c r="A152" s="38" t="s">
        <v>46</v>
      </c>
      <c r="B152" s="38" t="s">
        <v>38</v>
      </c>
      <c r="C152" s="38"/>
      <c r="D152" s="38"/>
      <c r="E152" s="2">
        <f t="shared" si="43"/>
        <v>0</v>
      </c>
      <c r="F152" s="2">
        <f t="shared" si="41"/>
        <v>0</v>
      </c>
      <c r="G152" s="2">
        <f t="shared" si="45"/>
        <v>0</v>
      </c>
      <c r="J152" s="38" t="s">
        <v>46</v>
      </c>
      <c r="K152" s="38" t="s">
        <v>38</v>
      </c>
      <c r="L152" s="38"/>
      <c r="M152" s="38"/>
      <c r="N152" s="2">
        <f t="shared" si="44"/>
        <v>0</v>
      </c>
      <c r="O152" s="2">
        <f t="shared" si="42"/>
        <v>0</v>
      </c>
      <c r="P152" s="2">
        <f t="shared" si="46"/>
        <v>0</v>
      </c>
    </row>
    <row r="153" spans="1:16" x14ac:dyDescent="0.25">
      <c r="A153" s="38" t="s">
        <v>46</v>
      </c>
      <c r="B153" s="38" t="s">
        <v>38</v>
      </c>
      <c r="C153" s="38"/>
      <c r="D153" s="38"/>
      <c r="E153" s="2">
        <f t="shared" si="43"/>
        <v>0</v>
      </c>
      <c r="F153" s="2">
        <f t="shared" si="41"/>
        <v>0</v>
      </c>
      <c r="G153" s="2">
        <f t="shared" si="45"/>
        <v>0</v>
      </c>
      <c r="J153" s="38" t="s">
        <v>46</v>
      </c>
      <c r="K153" s="38" t="s">
        <v>38</v>
      </c>
      <c r="L153" s="38"/>
      <c r="M153" s="38"/>
      <c r="N153" s="2">
        <f t="shared" si="44"/>
        <v>0</v>
      </c>
      <c r="O153" s="2">
        <f t="shared" si="42"/>
        <v>0</v>
      </c>
      <c r="P153" s="2">
        <f t="shared" si="46"/>
        <v>0</v>
      </c>
    </row>
    <row r="154" spans="1:16" x14ac:dyDescent="0.25">
      <c r="A154" s="38" t="s">
        <v>46</v>
      </c>
      <c r="B154" s="38" t="s">
        <v>38</v>
      </c>
      <c r="C154" s="38"/>
      <c r="D154" s="38"/>
      <c r="E154" s="2">
        <f t="shared" si="43"/>
        <v>0</v>
      </c>
      <c r="F154" s="2">
        <f t="shared" si="41"/>
        <v>0</v>
      </c>
      <c r="G154" s="2">
        <f t="shared" si="45"/>
        <v>0</v>
      </c>
      <c r="J154" s="38" t="s">
        <v>46</v>
      </c>
      <c r="K154" s="38" t="s">
        <v>38</v>
      </c>
      <c r="L154" s="38"/>
      <c r="M154" s="38"/>
      <c r="N154" s="2">
        <f t="shared" si="44"/>
        <v>0</v>
      </c>
      <c r="O154" s="2">
        <f t="shared" si="42"/>
        <v>0</v>
      </c>
      <c r="P154" s="2">
        <f t="shared" si="46"/>
        <v>0</v>
      </c>
    </row>
    <row r="155" spans="1:16" x14ac:dyDescent="0.25">
      <c r="A155" s="38" t="s">
        <v>46</v>
      </c>
      <c r="B155" s="38" t="s">
        <v>37</v>
      </c>
      <c r="C155" s="38"/>
      <c r="D155" s="38"/>
      <c r="E155" s="2">
        <f t="shared" si="43"/>
        <v>0</v>
      </c>
      <c r="F155" s="2">
        <f t="shared" si="41"/>
        <v>0</v>
      </c>
      <c r="G155" s="2">
        <f t="shared" si="45"/>
        <v>0</v>
      </c>
      <c r="J155" s="38" t="s">
        <v>46</v>
      </c>
      <c r="K155" s="38" t="s">
        <v>37</v>
      </c>
      <c r="L155" s="38"/>
      <c r="M155" s="38"/>
      <c r="N155" s="2">
        <f t="shared" si="44"/>
        <v>0</v>
      </c>
      <c r="O155" s="2">
        <f t="shared" si="42"/>
        <v>0</v>
      </c>
      <c r="P155" s="2">
        <f t="shared" si="46"/>
        <v>0</v>
      </c>
    </row>
    <row r="156" spans="1:16" x14ac:dyDescent="0.25">
      <c r="A156" s="38" t="s">
        <v>46</v>
      </c>
      <c r="B156" s="38" t="s">
        <v>37</v>
      </c>
      <c r="C156" s="38"/>
      <c r="D156" s="38"/>
      <c r="E156" s="2">
        <f t="shared" si="43"/>
        <v>0</v>
      </c>
      <c r="F156" s="2">
        <f t="shared" si="41"/>
        <v>0</v>
      </c>
      <c r="G156" s="2">
        <f t="shared" si="45"/>
        <v>0</v>
      </c>
      <c r="J156" s="38" t="s">
        <v>46</v>
      </c>
      <c r="K156" s="38" t="s">
        <v>37</v>
      </c>
      <c r="L156" s="38"/>
      <c r="M156" s="38"/>
      <c r="N156" s="2">
        <f t="shared" si="44"/>
        <v>0</v>
      </c>
      <c r="O156" s="2">
        <f t="shared" si="42"/>
        <v>0</v>
      </c>
      <c r="P156" s="2">
        <f t="shared" si="46"/>
        <v>0</v>
      </c>
    </row>
    <row r="157" spans="1:16" x14ac:dyDescent="0.25">
      <c r="A157" s="38" t="s">
        <v>46</v>
      </c>
      <c r="B157" s="38" t="s">
        <v>37</v>
      </c>
      <c r="C157" s="38"/>
      <c r="D157" s="38"/>
      <c r="E157" s="2">
        <f t="shared" si="43"/>
        <v>0</v>
      </c>
      <c r="F157" s="2">
        <f t="shared" si="41"/>
        <v>0</v>
      </c>
      <c r="G157" s="2">
        <f t="shared" si="45"/>
        <v>0</v>
      </c>
      <c r="J157" s="38" t="s">
        <v>46</v>
      </c>
      <c r="K157" s="38" t="s">
        <v>37</v>
      </c>
      <c r="L157" s="38"/>
      <c r="M157" s="38"/>
      <c r="N157" s="2">
        <f t="shared" si="44"/>
        <v>0</v>
      </c>
      <c r="O157" s="2">
        <f t="shared" si="42"/>
        <v>0</v>
      </c>
      <c r="P157" s="2">
        <f t="shared" si="46"/>
        <v>0</v>
      </c>
    </row>
    <row r="158" spans="1:16" x14ac:dyDescent="0.25">
      <c r="A158" s="38" t="s">
        <v>46</v>
      </c>
      <c r="B158" s="38" t="s">
        <v>37</v>
      </c>
      <c r="C158" s="38"/>
      <c r="D158" s="2"/>
      <c r="E158" s="2">
        <f t="shared" si="43"/>
        <v>0</v>
      </c>
      <c r="F158" s="2">
        <f t="shared" si="41"/>
        <v>0</v>
      </c>
      <c r="G158" s="2">
        <f t="shared" si="45"/>
        <v>0</v>
      </c>
      <c r="J158" s="38" t="s">
        <v>46</v>
      </c>
      <c r="K158" s="38" t="s">
        <v>37</v>
      </c>
      <c r="L158" s="38"/>
      <c r="M158" s="2"/>
      <c r="N158" s="2">
        <f t="shared" si="44"/>
        <v>0</v>
      </c>
      <c r="O158" s="2">
        <f t="shared" si="42"/>
        <v>0</v>
      </c>
      <c r="P158" s="2">
        <f t="shared" si="46"/>
        <v>0</v>
      </c>
    </row>
    <row r="159" spans="1:16" x14ac:dyDescent="0.25">
      <c r="A159" s="38" t="s">
        <v>46</v>
      </c>
      <c r="B159" s="38" t="s">
        <v>37</v>
      </c>
      <c r="C159" s="38"/>
      <c r="D159" s="2">
        <f t="shared" ref="D159:D178" si="47">F159-E159</f>
        <v>0</v>
      </c>
      <c r="E159" s="2">
        <f t="shared" si="43"/>
        <v>0</v>
      </c>
      <c r="F159" s="2">
        <f t="shared" ref="F159:F178" si="48">$F$3</f>
        <v>0</v>
      </c>
      <c r="G159" s="2">
        <f t="shared" si="45"/>
        <v>0</v>
      </c>
      <c r="J159" s="38" t="s">
        <v>46</v>
      </c>
      <c r="K159" s="38" t="s">
        <v>37</v>
      </c>
      <c r="L159" s="38"/>
      <c r="M159" s="2"/>
      <c r="N159" s="2">
        <f t="shared" si="44"/>
        <v>0</v>
      </c>
      <c r="O159" s="2">
        <f t="shared" si="42"/>
        <v>0</v>
      </c>
      <c r="P159" s="2">
        <f t="shared" si="46"/>
        <v>0</v>
      </c>
    </row>
    <row r="160" spans="1:16" x14ac:dyDescent="0.25">
      <c r="A160" s="38" t="s">
        <v>46</v>
      </c>
      <c r="B160" s="38" t="s">
        <v>37</v>
      </c>
      <c r="C160" s="38"/>
      <c r="D160" s="2">
        <f t="shared" si="47"/>
        <v>0</v>
      </c>
      <c r="E160" s="2">
        <f t="shared" si="43"/>
        <v>0</v>
      </c>
      <c r="F160" s="2">
        <f t="shared" si="48"/>
        <v>0</v>
      </c>
      <c r="G160" s="2">
        <f t="shared" si="45"/>
        <v>0</v>
      </c>
      <c r="J160" s="38" t="s">
        <v>46</v>
      </c>
      <c r="K160" s="38" t="s">
        <v>37</v>
      </c>
      <c r="L160" s="38"/>
      <c r="M160" s="2"/>
      <c r="N160" s="2">
        <f t="shared" si="44"/>
        <v>0</v>
      </c>
      <c r="O160" s="2">
        <f t="shared" si="42"/>
        <v>0</v>
      </c>
      <c r="P160" s="2">
        <f t="shared" si="46"/>
        <v>0</v>
      </c>
    </row>
    <row r="161" spans="1:16" x14ac:dyDescent="0.25">
      <c r="A161" s="38" t="s">
        <v>46</v>
      </c>
      <c r="B161" s="38" t="s">
        <v>37</v>
      </c>
      <c r="C161" s="38"/>
      <c r="D161" s="2">
        <f t="shared" si="47"/>
        <v>0</v>
      </c>
      <c r="E161" s="2">
        <f t="shared" si="43"/>
        <v>0</v>
      </c>
      <c r="F161" s="2">
        <f t="shared" si="48"/>
        <v>0</v>
      </c>
      <c r="G161" s="2">
        <f t="shared" si="45"/>
        <v>0</v>
      </c>
      <c r="J161" s="38" t="s">
        <v>46</v>
      </c>
      <c r="K161" s="38" t="s">
        <v>37</v>
      </c>
      <c r="L161" s="38"/>
      <c r="M161" s="2"/>
      <c r="N161" s="2">
        <f t="shared" si="44"/>
        <v>0</v>
      </c>
      <c r="O161" s="2">
        <f t="shared" si="42"/>
        <v>0</v>
      </c>
      <c r="P161" s="2">
        <f t="shared" si="46"/>
        <v>0</v>
      </c>
    </row>
    <row r="162" spans="1:16" x14ac:dyDescent="0.25">
      <c r="A162" s="38" t="s">
        <v>46</v>
      </c>
      <c r="B162" s="38" t="s">
        <v>37</v>
      </c>
      <c r="C162" s="38"/>
      <c r="D162" s="2">
        <f t="shared" si="47"/>
        <v>0</v>
      </c>
      <c r="E162" s="2">
        <f t="shared" si="43"/>
        <v>0</v>
      </c>
      <c r="F162" s="2">
        <f t="shared" si="48"/>
        <v>0</v>
      </c>
      <c r="G162" s="2">
        <f t="shared" si="45"/>
        <v>0</v>
      </c>
      <c r="J162" s="38" t="s">
        <v>46</v>
      </c>
      <c r="K162" s="38" t="s">
        <v>37</v>
      </c>
      <c r="L162" s="38"/>
      <c r="M162" s="2"/>
      <c r="N162" s="2">
        <f t="shared" si="44"/>
        <v>0</v>
      </c>
      <c r="O162" s="2">
        <f t="shared" si="42"/>
        <v>0</v>
      </c>
      <c r="P162" s="2">
        <f t="shared" si="46"/>
        <v>0</v>
      </c>
    </row>
    <row r="163" spans="1:16" x14ac:dyDescent="0.25">
      <c r="A163" s="38" t="s">
        <v>46</v>
      </c>
      <c r="B163" s="38" t="s">
        <v>37</v>
      </c>
      <c r="C163" s="38"/>
      <c r="D163" s="2">
        <f t="shared" si="47"/>
        <v>0</v>
      </c>
      <c r="E163" s="2">
        <f t="shared" si="43"/>
        <v>0</v>
      </c>
      <c r="F163" s="2">
        <f t="shared" si="48"/>
        <v>0</v>
      </c>
      <c r="G163" s="2">
        <f t="shared" si="45"/>
        <v>0</v>
      </c>
      <c r="J163" s="38" t="s">
        <v>46</v>
      </c>
      <c r="K163" s="38" t="s">
        <v>37</v>
      </c>
      <c r="L163" s="38"/>
      <c r="M163" s="2"/>
      <c r="N163" s="2">
        <f t="shared" si="44"/>
        <v>0</v>
      </c>
      <c r="O163" s="2">
        <f t="shared" si="42"/>
        <v>0</v>
      </c>
      <c r="P163" s="2">
        <f t="shared" si="46"/>
        <v>0</v>
      </c>
    </row>
    <row r="164" spans="1:16" x14ac:dyDescent="0.25">
      <c r="A164" s="38" t="s">
        <v>46</v>
      </c>
      <c r="B164" s="38" t="s">
        <v>37</v>
      </c>
      <c r="C164" s="38"/>
      <c r="D164" s="2">
        <f t="shared" si="47"/>
        <v>0</v>
      </c>
      <c r="E164" s="2">
        <f t="shared" si="43"/>
        <v>0</v>
      </c>
      <c r="F164" s="2">
        <f t="shared" si="48"/>
        <v>0</v>
      </c>
      <c r="G164" s="2">
        <f t="shared" si="45"/>
        <v>0</v>
      </c>
      <c r="J164" s="38" t="s">
        <v>46</v>
      </c>
      <c r="K164" s="38" t="s">
        <v>37</v>
      </c>
      <c r="L164" s="38"/>
      <c r="M164" s="2"/>
      <c r="N164" s="2">
        <f t="shared" si="44"/>
        <v>0</v>
      </c>
      <c r="O164" s="2">
        <f t="shared" si="42"/>
        <v>0</v>
      </c>
      <c r="P164" s="2">
        <f t="shared" si="46"/>
        <v>0</v>
      </c>
    </row>
    <row r="165" spans="1:16" x14ac:dyDescent="0.25">
      <c r="A165" s="38" t="s">
        <v>46</v>
      </c>
      <c r="B165" s="38" t="s">
        <v>37</v>
      </c>
      <c r="C165" s="38"/>
      <c r="D165" s="2">
        <f t="shared" si="47"/>
        <v>0</v>
      </c>
      <c r="E165" s="2">
        <f t="shared" si="43"/>
        <v>0</v>
      </c>
      <c r="F165" s="2">
        <f t="shared" si="48"/>
        <v>0</v>
      </c>
      <c r="G165" s="2">
        <f t="shared" si="45"/>
        <v>0</v>
      </c>
      <c r="J165" s="38" t="s">
        <v>46</v>
      </c>
      <c r="K165" s="38" t="s">
        <v>37</v>
      </c>
      <c r="L165" s="38"/>
      <c r="M165" s="2"/>
      <c r="N165" s="2">
        <f t="shared" si="44"/>
        <v>0</v>
      </c>
      <c r="O165" s="2">
        <f t="shared" si="42"/>
        <v>0</v>
      </c>
      <c r="P165" s="2">
        <f t="shared" si="46"/>
        <v>0</v>
      </c>
    </row>
    <row r="166" spans="1:16" x14ac:dyDescent="0.25">
      <c r="A166" s="38" t="s">
        <v>46</v>
      </c>
      <c r="B166" s="38" t="s">
        <v>37</v>
      </c>
      <c r="C166" s="38"/>
      <c r="D166" s="2">
        <f t="shared" si="47"/>
        <v>0</v>
      </c>
      <c r="E166" s="2">
        <f t="shared" si="43"/>
        <v>0</v>
      </c>
      <c r="F166" s="2">
        <f t="shared" si="48"/>
        <v>0</v>
      </c>
      <c r="G166" s="2">
        <f t="shared" si="45"/>
        <v>0</v>
      </c>
      <c r="J166" s="38" t="s">
        <v>46</v>
      </c>
      <c r="K166" s="38" t="s">
        <v>37</v>
      </c>
      <c r="L166" s="38"/>
      <c r="M166" s="2"/>
      <c r="N166" s="2">
        <f t="shared" si="44"/>
        <v>0</v>
      </c>
      <c r="O166" s="2">
        <f t="shared" si="42"/>
        <v>0</v>
      </c>
      <c r="P166" s="2">
        <f t="shared" si="46"/>
        <v>0</v>
      </c>
    </row>
    <row r="167" spans="1:16" x14ac:dyDescent="0.25">
      <c r="A167" s="38" t="s">
        <v>46</v>
      </c>
      <c r="B167" s="38" t="s">
        <v>35</v>
      </c>
      <c r="C167" s="38"/>
      <c r="D167" s="2">
        <f t="shared" si="47"/>
        <v>0</v>
      </c>
      <c r="E167" s="2">
        <f t="shared" si="43"/>
        <v>0</v>
      </c>
      <c r="F167" s="2">
        <f t="shared" si="48"/>
        <v>0</v>
      </c>
      <c r="G167" s="2">
        <f t="shared" si="45"/>
        <v>0</v>
      </c>
      <c r="J167" s="38" t="s">
        <v>46</v>
      </c>
      <c r="K167" s="38" t="s">
        <v>35</v>
      </c>
      <c r="L167" s="38"/>
      <c r="M167" s="2"/>
      <c r="N167" s="2">
        <f t="shared" si="44"/>
        <v>0</v>
      </c>
      <c r="O167" s="2">
        <f t="shared" si="42"/>
        <v>0</v>
      </c>
      <c r="P167" s="2">
        <f t="shared" si="46"/>
        <v>0</v>
      </c>
    </row>
    <row r="168" spans="1:16" x14ac:dyDescent="0.25">
      <c r="A168" s="38" t="s">
        <v>46</v>
      </c>
      <c r="B168" s="38" t="s">
        <v>35</v>
      </c>
      <c r="C168" s="38"/>
      <c r="D168" s="2">
        <f t="shared" si="47"/>
        <v>0</v>
      </c>
      <c r="E168" s="2">
        <f t="shared" si="43"/>
        <v>0</v>
      </c>
      <c r="F168" s="2">
        <f t="shared" si="48"/>
        <v>0</v>
      </c>
      <c r="G168" s="2">
        <f t="shared" si="45"/>
        <v>0</v>
      </c>
      <c r="J168" s="38" t="s">
        <v>46</v>
      </c>
      <c r="K168" s="38" t="s">
        <v>35</v>
      </c>
      <c r="L168" s="38"/>
      <c r="M168" s="2"/>
      <c r="N168" s="2">
        <f t="shared" si="44"/>
        <v>0</v>
      </c>
      <c r="O168" s="2">
        <f t="shared" si="42"/>
        <v>0</v>
      </c>
      <c r="P168" s="2">
        <f t="shared" si="46"/>
        <v>0</v>
      </c>
    </row>
    <row r="169" spans="1:16" x14ac:dyDescent="0.25">
      <c r="A169" s="38" t="s">
        <v>46</v>
      </c>
      <c r="B169" s="38" t="s">
        <v>35</v>
      </c>
      <c r="C169" s="38"/>
      <c r="D169" s="2">
        <f t="shared" si="47"/>
        <v>0</v>
      </c>
      <c r="E169" s="2">
        <f t="shared" si="43"/>
        <v>0</v>
      </c>
      <c r="F169" s="2">
        <f t="shared" si="48"/>
        <v>0</v>
      </c>
      <c r="G169" s="2">
        <f t="shared" si="45"/>
        <v>0</v>
      </c>
      <c r="J169" s="38" t="s">
        <v>46</v>
      </c>
      <c r="K169" s="38" t="s">
        <v>35</v>
      </c>
      <c r="L169" s="38"/>
      <c r="M169" s="2"/>
      <c r="N169" s="2">
        <f t="shared" si="44"/>
        <v>0</v>
      </c>
      <c r="O169" s="2">
        <f t="shared" si="42"/>
        <v>0</v>
      </c>
      <c r="P169" s="2">
        <f t="shared" si="46"/>
        <v>0</v>
      </c>
    </row>
    <row r="170" spans="1:16" x14ac:dyDescent="0.25">
      <c r="A170" s="38" t="s">
        <v>46</v>
      </c>
      <c r="B170" s="38" t="s">
        <v>35</v>
      </c>
      <c r="C170" s="38"/>
      <c r="D170" s="2">
        <f t="shared" si="47"/>
        <v>0</v>
      </c>
      <c r="E170" s="2">
        <f t="shared" si="43"/>
        <v>0</v>
      </c>
      <c r="F170" s="2">
        <f t="shared" si="48"/>
        <v>0</v>
      </c>
      <c r="G170" s="2">
        <f t="shared" si="45"/>
        <v>0</v>
      </c>
      <c r="J170" s="38" t="s">
        <v>46</v>
      </c>
      <c r="K170" s="38" t="s">
        <v>35</v>
      </c>
      <c r="L170" s="38"/>
      <c r="M170" s="2"/>
      <c r="N170" s="2">
        <f t="shared" si="44"/>
        <v>0</v>
      </c>
      <c r="O170" s="2">
        <f t="shared" si="42"/>
        <v>0</v>
      </c>
      <c r="P170" s="2">
        <f t="shared" si="46"/>
        <v>0</v>
      </c>
    </row>
    <row r="171" spans="1:16" x14ac:dyDescent="0.25">
      <c r="A171" s="38" t="s">
        <v>46</v>
      </c>
      <c r="B171" s="38" t="s">
        <v>35</v>
      </c>
      <c r="C171" s="38"/>
      <c r="D171" s="2">
        <f t="shared" si="47"/>
        <v>0</v>
      </c>
      <c r="E171" s="2">
        <f t="shared" si="43"/>
        <v>0</v>
      </c>
      <c r="F171" s="2">
        <f t="shared" si="48"/>
        <v>0</v>
      </c>
      <c r="G171" s="2">
        <f t="shared" si="45"/>
        <v>0</v>
      </c>
      <c r="J171" s="38" t="s">
        <v>46</v>
      </c>
      <c r="K171" s="38" t="s">
        <v>35</v>
      </c>
      <c r="L171" s="38"/>
      <c r="M171" s="2">
        <f t="shared" ref="M171:M178" si="49">O171-N171</f>
        <v>0</v>
      </c>
      <c r="N171" s="2">
        <f t="shared" si="44"/>
        <v>0</v>
      </c>
      <c r="O171" s="2">
        <f t="shared" ref="O171:O178" si="50">$O$3</f>
        <v>0</v>
      </c>
      <c r="P171" s="2">
        <f t="shared" si="46"/>
        <v>0</v>
      </c>
    </row>
    <row r="172" spans="1:16" x14ac:dyDescent="0.25">
      <c r="A172" s="38" t="s">
        <v>46</v>
      </c>
      <c r="B172" s="38" t="s">
        <v>35</v>
      </c>
      <c r="C172" s="38"/>
      <c r="D172" s="2">
        <f t="shared" si="47"/>
        <v>0</v>
      </c>
      <c r="E172" s="2">
        <f t="shared" si="43"/>
        <v>0</v>
      </c>
      <c r="F172" s="2">
        <f t="shared" si="48"/>
        <v>0</v>
      </c>
      <c r="G172" s="2">
        <f t="shared" si="45"/>
        <v>0</v>
      </c>
      <c r="J172" s="38" t="s">
        <v>46</v>
      </c>
      <c r="K172" s="38" t="s">
        <v>35</v>
      </c>
      <c r="L172" s="38"/>
      <c r="M172" s="2">
        <f t="shared" si="49"/>
        <v>0</v>
      </c>
      <c r="N172" s="2">
        <f t="shared" si="44"/>
        <v>0</v>
      </c>
      <c r="O172" s="2">
        <f t="shared" si="50"/>
        <v>0</v>
      </c>
      <c r="P172" s="2">
        <f t="shared" si="46"/>
        <v>0</v>
      </c>
    </row>
    <row r="173" spans="1:16" x14ac:dyDescent="0.25">
      <c r="A173" s="38" t="s">
        <v>46</v>
      </c>
      <c r="B173" s="38" t="s">
        <v>35</v>
      </c>
      <c r="C173" s="38"/>
      <c r="D173" s="2">
        <f t="shared" si="47"/>
        <v>0</v>
      </c>
      <c r="E173" s="2">
        <f t="shared" si="43"/>
        <v>0</v>
      </c>
      <c r="F173" s="2">
        <f t="shared" si="48"/>
        <v>0</v>
      </c>
      <c r="G173" s="2">
        <f t="shared" si="45"/>
        <v>0</v>
      </c>
      <c r="J173" s="38" t="s">
        <v>46</v>
      </c>
      <c r="K173" s="38" t="s">
        <v>35</v>
      </c>
      <c r="L173" s="38"/>
      <c r="M173" s="2">
        <f t="shared" si="49"/>
        <v>0</v>
      </c>
      <c r="N173" s="2">
        <f t="shared" si="44"/>
        <v>0</v>
      </c>
      <c r="O173" s="2">
        <f t="shared" si="50"/>
        <v>0</v>
      </c>
      <c r="P173" s="2">
        <f t="shared" si="46"/>
        <v>0</v>
      </c>
    </row>
    <row r="174" spans="1:16" x14ac:dyDescent="0.25">
      <c r="A174" s="38" t="s">
        <v>46</v>
      </c>
      <c r="B174" s="38" t="s">
        <v>35</v>
      </c>
      <c r="C174" s="38"/>
      <c r="D174" s="2">
        <f t="shared" si="47"/>
        <v>0</v>
      </c>
      <c r="E174" s="2">
        <f t="shared" si="43"/>
        <v>0</v>
      </c>
      <c r="F174" s="2">
        <f t="shared" si="48"/>
        <v>0</v>
      </c>
      <c r="G174" s="2">
        <f t="shared" si="45"/>
        <v>0</v>
      </c>
      <c r="J174" s="38" t="s">
        <v>46</v>
      </c>
      <c r="K174" s="38" t="s">
        <v>35</v>
      </c>
      <c r="L174" s="38"/>
      <c r="M174" s="2">
        <f t="shared" si="49"/>
        <v>0</v>
      </c>
      <c r="N174" s="2">
        <f t="shared" si="44"/>
        <v>0</v>
      </c>
      <c r="O174" s="2">
        <f t="shared" si="50"/>
        <v>0</v>
      </c>
      <c r="P174" s="2">
        <f t="shared" si="46"/>
        <v>0</v>
      </c>
    </row>
    <row r="175" spans="1:16" x14ac:dyDescent="0.25">
      <c r="A175" s="38" t="s">
        <v>46</v>
      </c>
      <c r="B175" s="38" t="s">
        <v>35</v>
      </c>
      <c r="C175" s="38"/>
      <c r="D175" s="2">
        <f t="shared" si="47"/>
        <v>0</v>
      </c>
      <c r="E175" s="2">
        <f t="shared" si="43"/>
        <v>0</v>
      </c>
      <c r="F175" s="2">
        <f t="shared" si="48"/>
        <v>0</v>
      </c>
      <c r="G175" s="2">
        <f t="shared" si="45"/>
        <v>0</v>
      </c>
      <c r="J175" s="38" t="s">
        <v>46</v>
      </c>
      <c r="K175" s="38" t="s">
        <v>35</v>
      </c>
      <c r="L175" s="38"/>
      <c r="M175" s="2">
        <f t="shared" si="49"/>
        <v>0</v>
      </c>
      <c r="N175" s="2">
        <f t="shared" si="44"/>
        <v>0</v>
      </c>
      <c r="O175" s="2">
        <f t="shared" si="50"/>
        <v>0</v>
      </c>
      <c r="P175" s="2">
        <f t="shared" si="46"/>
        <v>0</v>
      </c>
    </row>
    <row r="176" spans="1:16" x14ac:dyDescent="0.25">
      <c r="A176" s="38" t="s">
        <v>46</v>
      </c>
      <c r="B176" s="38" t="s">
        <v>35</v>
      </c>
      <c r="C176" s="38"/>
      <c r="D176" s="2">
        <f t="shared" si="47"/>
        <v>0</v>
      </c>
      <c r="E176" s="2">
        <f t="shared" si="43"/>
        <v>0</v>
      </c>
      <c r="F176" s="2">
        <f t="shared" si="48"/>
        <v>0</v>
      </c>
      <c r="G176" s="2">
        <f t="shared" si="45"/>
        <v>0</v>
      </c>
      <c r="J176" s="38" t="s">
        <v>46</v>
      </c>
      <c r="K176" s="38" t="s">
        <v>35</v>
      </c>
      <c r="L176" s="38"/>
      <c r="M176" s="2">
        <f t="shared" si="49"/>
        <v>0</v>
      </c>
      <c r="N176" s="2">
        <f t="shared" si="44"/>
        <v>0</v>
      </c>
      <c r="O176" s="2">
        <f t="shared" si="50"/>
        <v>0</v>
      </c>
      <c r="P176" s="2">
        <f t="shared" si="46"/>
        <v>0</v>
      </c>
    </row>
    <row r="177" spans="1:16" x14ac:dyDescent="0.25">
      <c r="A177" s="38" t="s">
        <v>46</v>
      </c>
      <c r="B177" s="38" t="s">
        <v>35</v>
      </c>
      <c r="C177" s="38"/>
      <c r="D177" s="2">
        <f t="shared" si="47"/>
        <v>0</v>
      </c>
      <c r="E177" s="2">
        <f t="shared" si="43"/>
        <v>0</v>
      </c>
      <c r="F177" s="2">
        <f t="shared" si="48"/>
        <v>0</v>
      </c>
      <c r="G177" s="2">
        <f t="shared" si="45"/>
        <v>0</v>
      </c>
      <c r="J177" s="38" t="s">
        <v>46</v>
      </c>
      <c r="K177" s="38" t="s">
        <v>35</v>
      </c>
      <c r="L177" s="38"/>
      <c r="M177" s="2">
        <f t="shared" si="49"/>
        <v>0</v>
      </c>
      <c r="N177" s="2">
        <f t="shared" si="44"/>
        <v>0</v>
      </c>
      <c r="O177" s="2">
        <f t="shared" si="50"/>
        <v>0</v>
      </c>
      <c r="P177" s="2">
        <f t="shared" si="46"/>
        <v>0</v>
      </c>
    </row>
    <row r="178" spans="1:16" x14ac:dyDescent="0.25">
      <c r="A178" s="38" t="s">
        <v>46</v>
      </c>
      <c r="B178" s="38" t="s">
        <v>35</v>
      </c>
      <c r="C178" s="38"/>
      <c r="D178" s="2">
        <f t="shared" si="47"/>
        <v>0</v>
      </c>
      <c r="E178" s="2">
        <f t="shared" si="43"/>
        <v>0</v>
      </c>
      <c r="F178" s="2">
        <f t="shared" si="48"/>
        <v>0</v>
      </c>
      <c r="G178" s="2">
        <f t="shared" si="45"/>
        <v>0</v>
      </c>
      <c r="J178" s="38" t="s">
        <v>46</v>
      </c>
      <c r="K178" s="38" t="s">
        <v>35</v>
      </c>
      <c r="L178" s="38"/>
      <c r="M178" s="2">
        <f t="shared" si="49"/>
        <v>0</v>
      </c>
      <c r="N178" s="2">
        <f t="shared" si="44"/>
        <v>0</v>
      </c>
      <c r="O178" s="2">
        <f t="shared" si="50"/>
        <v>0</v>
      </c>
      <c r="P178" s="2">
        <f t="shared" si="46"/>
        <v>0</v>
      </c>
    </row>
    <row r="179" spans="1:16" x14ac:dyDescent="0.25">
      <c r="A179" s="38" t="s">
        <v>29</v>
      </c>
      <c r="B179" s="39" t="s">
        <v>38</v>
      </c>
      <c r="C179" s="39"/>
      <c r="D179" s="1"/>
      <c r="E179" s="40">
        <f>G179*$E$1/12</f>
        <v>0</v>
      </c>
      <c r="F179" s="40">
        <f t="shared" ref="F179:F190" si="51">D179+E179</f>
        <v>0</v>
      </c>
      <c r="G179" s="40">
        <f>$G$3</f>
        <v>0</v>
      </c>
      <c r="J179" s="38" t="s">
        <v>29</v>
      </c>
      <c r="K179" s="39" t="s">
        <v>38</v>
      </c>
      <c r="L179" s="39"/>
      <c r="M179" s="1"/>
      <c r="N179" s="40">
        <f>P179*$E$1/12</f>
        <v>0</v>
      </c>
      <c r="O179" s="40">
        <f t="shared" ref="O179:O202" si="52">M179+N179</f>
        <v>0</v>
      </c>
      <c r="P179" s="40">
        <f>$G$3</f>
        <v>0</v>
      </c>
    </row>
    <row r="180" spans="1:16" x14ac:dyDescent="0.25">
      <c r="A180" s="38" t="s">
        <v>45</v>
      </c>
      <c r="B180" s="38" t="s">
        <v>38</v>
      </c>
      <c r="C180" s="38"/>
      <c r="D180" s="38"/>
      <c r="E180" s="2">
        <f t="shared" ref="E180:E209" si="53">G179*$E$1/12</f>
        <v>0</v>
      </c>
      <c r="F180" s="2">
        <f t="shared" si="51"/>
        <v>0</v>
      </c>
      <c r="G180" s="2">
        <f>$G$45</f>
        <v>0</v>
      </c>
      <c r="J180" s="38" t="s">
        <v>45</v>
      </c>
      <c r="K180" s="38" t="s">
        <v>38</v>
      </c>
      <c r="L180" s="38"/>
      <c r="M180" s="38"/>
      <c r="N180" s="2">
        <f t="shared" ref="N180:N209" si="54">P179*$E$1/12</f>
        <v>0</v>
      </c>
      <c r="O180" s="2">
        <f t="shared" si="52"/>
        <v>0</v>
      </c>
      <c r="P180" s="2">
        <f>$G$45</f>
        <v>0</v>
      </c>
    </row>
    <row r="181" spans="1:16" x14ac:dyDescent="0.25">
      <c r="A181" s="38" t="s">
        <v>29</v>
      </c>
      <c r="B181" s="38" t="s">
        <v>38</v>
      </c>
      <c r="C181" s="38"/>
      <c r="D181" s="38"/>
      <c r="E181" s="2">
        <f t="shared" si="53"/>
        <v>0</v>
      </c>
      <c r="F181" s="2">
        <f t="shared" si="51"/>
        <v>0</v>
      </c>
      <c r="G181" s="2">
        <f t="shared" ref="G181:G209" si="55">G180-D181</f>
        <v>0</v>
      </c>
      <c r="J181" s="38" t="s">
        <v>29</v>
      </c>
      <c r="K181" s="38" t="s">
        <v>38</v>
      </c>
      <c r="L181" s="38"/>
      <c r="M181" s="38"/>
      <c r="N181" s="2">
        <f t="shared" si="54"/>
        <v>0</v>
      </c>
      <c r="O181" s="2">
        <f t="shared" si="52"/>
        <v>0</v>
      </c>
      <c r="P181" s="2">
        <f t="shared" ref="P181:P209" si="56">P180-M181</f>
        <v>0</v>
      </c>
    </row>
    <row r="182" spans="1:16" x14ac:dyDescent="0.25">
      <c r="A182" s="38" t="s">
        <v>29</v>
      </c>
      <c r="B182" s="38" t="s">
        <v>38</v>
      </c>
      <c r="C182" s="38"/>
      <c r="D182" s="38"/>
      <c r="E182" s="2">
        <f t="shared" si="53"/>
        <v>0</v>
      </c>
      <c r="F182" s="2">
        <f t="shared" si="51"/>
        <v>0</v>
      </c>
      <c r="G182" s="2">
        <f t="shared" si="55"/>
        <v>0</v>
      </c>
      <c r="J182" s="38" t="s">
        <v>29</v>
      </c>
      <c r="K182" s="38" t="s">
        <v>38</v>
      </c>
      <c r="L182" s="38"/>
      <c r="M182" s="38"/>
      <c r="N182" s="2">
        <f t="shared" si="54"/>
        <v>0</v>
      </c>
      <c r="O182" s="2">
        <f t="shared" si="52"/>
        <v>0</v>
      </c>
      <c r="P182" s="2">
        <f t="shared" si="56"/>
        <v>0</v>
      </c>
    </row>
    <row r="183" spans="1:16" x14ac:dyDescent="0.25">
      <c r="A183" s="38" t="s">
        <v>29</v>
      </c>
      <c r="B183" s="38" t="s">
        <v>38</v>
      </c>
      <c r="C183" s="38"/>
      <c r="D183" s="38"/>
      <c r="E183" s="2">
        <f t="shared" si="53"/>
        <v>0</v>
      </c>
      <c r="F183" s="2">
        <f t="shared" si="51"/>
        <v>0</v>
      </c>
      <c r="G183" s="2">
        <f t="shared" si="55"/>
        <v>0</v>
      </c>
      <c r="J183" s="38" t="s">
        <v>29</v>
      </c>
      <c r="K183" s="38" t="s">
        <v>38</v>
      </c>
      <c r="L183" s="38"/>
      <c r="M183" s="38"/>
      <c r="N183" s="2">
        <f t="shared" si="54"/>
        <v>0</v>
      </c>
      <c r="O183" s="2">
        <f t="shared" si="52"/>
        <v>0</v>
      </c>
      <c r="P183" s="2">
        <f t="shared" si="56"/>
        <v>0</v>
      </c>
    </row>
    <row r="184" spans="1:16" x14ac:dyDescent="0.25">
      <c r="A184" s="38" t="s">
        <v>29</v>
      </c>
      <c r="B184" s="38" t="s">
        <v>38</v>
      </c>
      <c r="C184" s="38"/>
      <c r="D184" s="38"/>
      <c r="E184" s="2">
        <f t="shared" si="53"/>
        <v>0</v>
      </c>
      <c r="F184" s="2">
        <f t="shared" si="51"/>
        <v>0</v>
      </c>
      <c r="G184" s="2">
        <f t="shared" si="55"/>
        <v>0</v>
      </c>
      <c r="J184" s="38" t="s">
        <v>29</v>
      </c>
      <c r="K184" s="38" t="s">
        <v>38</v>
      </c>
      <c r="L184" s="38"/>
      <c r="M184" s="38"/>
      <c r="N184" s="2">
        <f t="shared" si="54"/>
        <v>0</v>
      </c>
      <c r="O184" s="2">
        <f t="shared" si="52"/>
        <v>0</v>
      </c>
      <c r="P184" s="2">
        <f t="shared" si="56"/>
        <v>0</v>
      </c>
    </row>
    <row r="185" spans="1:16" x14ac:dyDescent="0.25">
      <c r="A185" s="38" t="s">
        <v>29</v>
      </c>
      <c r="B185" s="38" t="s">
        <v>38</v>
      </c>
      <c r="C185" s="38"/>
      <c r="D185" s="38"/>
      <c r="E185" s="2">
        <f t="shared" si="53"/>
        <v>0</v>
      </c>
      <c r="F185" s="2">
        <f t="shared" si="51"/>
        <v>0</v>
      </c>
      <c r="G185" s="2">
        <f t="shared" si="55"/>
        <v>0</v>
      </c>
      <c r="J185" s="38" t="s">
        <v>29</v>
      </c>
      <c r="K185" s="38" t="s">
        <v>38</v>
      </c>
      <c r="L185" s="38"/>
      <c r="M185" s="38"/>
      <c r="N185" s="2">
        <f t="shared" si="54"/>
        <v>0</v>
      </c>
      <c r="O185" s="2">
        <f t="shared" si="52"/>
        <v>0</v>
      </c>
      <c r="P185" s="2">
        <f t="shared" si="56"/>
        <v>0</v>
      </c>
    </row>
    <row r="186" spans="1:16" x14ac:dyDescent="0.25">
      <c r="A186" s="38" t="s">
        <v>29</v>
      </c>
      <c r="B186" s="38" t="s">
        <v>37</v>
      </c>
      <c r="C186" s="38"/>
      <c r="D186" s="38"/>
      <c r="E186" s="2">
        <f t="shared" si="53"/>
        <v>0</v>
      </c>
      <c r="F186" s="2">
        <f t="shared" si="51"/>
        <v>0</v>
      </c>
      <c r="G186" s="2">
        <f t="shared" si="55"/>
        <v>0</v>
      </c>
      <c r="J186" s="38" t="s">
        <v>29</v>
      </c>
      <c r="K186" s="38" t="s">
        <v>37</v>
      </c>
      <c r="L186" s="38"/>
      <c r="M186" s="38"/>
      <c r="N186" s="2">
        <f t="shared" si="54"/>
        <v>0</v>
      </c>
      <c r="O186" s="2">
        <f t="shared" si="52"/>
        <v>0</v>
      </c>
      <c r="P186" s="2">
        <f t="shared" si="56"/>
        <v>0</v>
      </c>
    </row>
    <row r="187" spans="1:16" x14ac:dyDescent="0.25">
      <c r="A187" s="38" t="s">
        <v>29</v>
      </c>
      <c r="B187" s="38" t="s">
        <v>37</v>
      </c>
      <c r="C187" s="38"/>
      <c r="D187" s="38"/>
      <c r="E187" s="2">
        <f t="shared" si="53"/>
        <v>0</v>
      </c>
      <c r="F187" s="2">
        <f t="shared" si="51"/>
        <v>0</v>
      </c>
      <c r="G187" s="2">
        <f t="shared" si="55"/>
        <v>0</v>
      </c>
      <c r="J187" s="38" t="s">
        <v>29</v>
      </c>
      <c r="K187" s="38" t="s">
        <v>37</v>
      </c>
      <c r="L187" s="38"/>
      <c r="M187" s="38"/>
      <c r="N187" s="2">
        <f t="shared" si="54"/>
        <v>0</v>
      </c>
      <c r="O187" s="2">
        <f t="shared" si="52"/>
        <v>0</v>
      </c>
      <c r="P187" s="2">
        <f t="shared" si="56"/>
        <v>0</v>
      </c>
    </row>
    <row r="188" spans="1:16" x14ac:dyDescent="0.25">
      <c r="A188" s="38" t="s">
        <v>29</v>
      </c>
      <c r="B188" s="38" t="s">
        <v>37</v>
      </c>
      <c r="C188" s="38"/>
      <c r="D188" s="38"/>
      <c r="E188" s="2">
        <f t="shared" si="53"/>
        <v>0</v>
      </c>
      <c r="F188" s="2">
        <f t="shared" si="51"/>
        <v>0</v>
      </c>
      <c r="G188" s="2">
        <f t="shared" si="55"/>
        <v>0</v>
      </c>
      <c r="J188" s="38" t="s">
        <v>29</v>
      </c>
      <c r="K188" s="38" t="s">
        <v>37</v>
      </c>
      <c r="L188" s="38"/>
      <c r="M188" s="38"/>
      <c r="N188" s="2">
        <f t="shared" si="54"/>
        <v>0</v>
      </c>
      <c r="O188" s="2">
        <f t="shared" si="52"/>
        <v>0</v>
      </c>
      <c r="P188" s="2">
        <f t="shared" si="56"/>
        <v>0</v>
      </c>
    </row>
    <row r="189" spans="1:16" x14ac:dyDescent="0.25">
      <c r="A189" s="38" t="s">
        <v>29</v>
      </c>
      <c r="B189" s="38" t="s">
        <v>37</v>
      </c>
      <c r="C189" s="38"/>
      <c r="D189" s="38"/>
      <c r="E189" s="2">
        <f t="shared" si="53"/>
        <v>0</v>
      </c>
      <c r="F189" s="2">
        <f t="shared" si="51"/>
        <v>0</v>
      </c>
      <c r="G189" s="2">
        <f t="shared" si="55"/>
        <v>0</v>
      </c>
      <c r="J189" s="38" t="s">
        <v>29</v>
      </c>
      <c r="K189" s="38" t="s">
        <v>37</v>
      </c>
      <c r="L189" s="38"/>
      <c r="M189" s="38"/>
      <c r="N189" s="2">
        <f t="shared" si="54"/>
        <v>0</v>
      </c>
      <c r="O189" s="2">
        <f t="shared" si="52"/>
        <v>0</v>
      </c>
      <c r="P189" s="2">
        <f t="shared" si="56"/>
        <v>0</v>
      </c>
    </row>
    <row r="190" spans="1:16" x14ac:dyDescent="0.25">
      <c r="A190" s="38" t="s">
        <v>29</v>
      </c>
      <c r="B190" s="38" t="s">
        <v>37</v>
      </c>
      <c r="C190" s="38"/>
      <c r="D190" s="2"/>
      <c r="E190" s="2">
        <f t="shared" si="53"/>
        <v>0</v>
      </c>
      <c r="F190" s="2">
        <f t="shared" si="51"/>
        <v>0</v>
      </c>
      <c r="G190" s="2">
        <f t="shared" si="55"/>
        <v>0</v>
      </c>
      <c r="J190" s="38" t="s">
        <v>29</v>
      </c>
      <c r="K190" s="38" t="s">
        <v>37</v>
      </c>
      <c r="L190" s="38"/>
      <c r="M190" s="2"/>
      <c r="N190" s="2">
        <f t="shared" si="54"/>
        <v>0</v>
      </c>
      <c r="O190" s="2">
        <f t="shared" si="52"/>
        <v>0</v>
      </c>
      <c r="P190" s="2">
        <f t="shared" si="56"/>
        <v>0</v>
      </c>
    </row>
    <row r="191" spans="1:16" x14ac:dyDescent="0.25">
      <c r="A191" s="38" t="s">
        <v>29</v>
      </c>
      <c r="B191" s="38" t="s">
        <v>37</v>
      </c>
      <c r="C191" s="38"/>
      <c r="D191" s="2">
        <f t="shared" ref="D191:D209" si="57">F191-E191</f>
        <v>0</v>
      </c>
      <c r="E191" s="2">
        <f t="shared" si="53"/>
        <v>0</v>
      </c>
      <c r="F191" s="2">
        <f t="shared" ref="F191:F209" si="58">$F$3</f>
        <v>0</v>
      </c>
      <c r="G191" s="2">
        <f t="shared" si="55"/>
        <v>0</v>
      </c>
      <c r="J191" s="38" t="s">
        <v>29</v>
      </c>
      <c r="K191" s="38" t="s">
        <v>37</v>
      </c>
      <c r="L191" s="38"/>
      <c r="M191" s="2"/>
      <c r="N191" s="2">
        <f t="shared" si="54"/>
        <v>0</v>
      </c>
      <c r="O191" s="2">
        <f t="shared" si="52"/>
        <v>0</v>
      </c>
      <c r="P191" s="2">
        <f t="shared" si="56"/>
        <v>0</v>
      </c>
    </row>
    <row r="192" spans="1:16" x14ac:dyDescent="0.25">
      <c r="A192" s="38" t="s">
        <v>29</v>
      </c>
      <c r="B192" s="38" t="s">
        <v>37</v>
      </c>
      <c r="C192" s="38"/>
      <c r="D192" s="2">
        <f t="shared" si="57"/>
        <v>0</v>
      </c>
      <c r="E192" s="2">
        <f t="shared" si="53"/>
        <v>0</v>
      </c>
      <c r="F192" s="2">
        <f t="shared" si="58"/>
        <v>0</v>
      </c>
      <c r="G192" s="2">
        <f t="shared" si="55"/>
        <v>0</v>
      </c>
      <c r="J192" s="38" t="s">
        <v>29</v>
      </c>
      <c r="K192" s="38" t="s">
        <v>37</v>
      </c>
      <c r="L192" s="38"/>
      <c r="M192" s="2"/>
      <c r="N192" s="2">
        <f t="shared" si="54"/>
        <v>0</v>
      </c>
      <c r="O192" s="2">
        <f t="shared" si="52"/>
        <v>0</v>
      </c>
      <c r="P192" s="2">
        <f t="shared" si="56"/>
        <v>0</v>
      </c>
    </row>
    <row r="193" spans="1:16" x14ac:dyDescent="0.25">
      <c r="A193" s="38" t="s">
        <v>29</v>
      </c>
      <c r="B193" s="38" t="s">
        <v>37</v>
      </c>
      <c r="C193" s="38"/>
      <c r="D193" s="2">
        <f t="shared" si="57"/>
        <v>0</v>
      </c>
      <c r="E193" s="2">
        <f t="shared" si="53"/>
        <v>0</v>
      </c>
      <c r="F193" s="2">
        <f t="shared" si="58"/>
        <v>0</v>
      </c>
      <c r="G193" s="2">
        <f t="shared" si="55"/>
        <v>0</v>
      </c>
      <c r="J193" s="38" t="s">
        <v>29</v>
      </c>
      <c r="K193" s="38" t="s">
        <v>37</v>
      </c>
      <c r="L193" s="38"/>
      <c r="M193" s="2"/>
      <c r="N193" s="2">
        <f t="shared" si="54"/>
        <v>0</v>
      </c>
      <c r="O193" s="2">
        <f t="shared" si="52"/>
        <v>0</v>
      </c>
      <c r="P193" s="2">
        <f t="shared" si="56"/>
        <v>0</v>
      </c>
    </row>
    <row r="194" spans="1:16" x14ac:dyDescent="0.25">
      <c r="A194" s="38" t="s">
        <v>29</v>
      </c>
      <c r="B194" s="38" t="s">
        <v>37</v>
      </c>
      <c r="C194" s="38"/>
      <c r="D194" s="2">
        <f t="shared" si="57"/>
        <v>0</v>
      </c>
      <c r="E194" s="2">
        <f t="shared" si="53"/>
        <v>0</v>
      </c>
      <c r="F194" s="2">
        <f t="shared" si="58"/>
        <v>0</v>
      </c>
      <c r="G194" s="2">
        <f t="shared" si="55"/>
        <v>0</v>
      </c>
      <c r="J194" s="38" t="s">
        <v>29</v>
      </c>
      <c r="K194" s="38" t="s">
        <v>37</v>
      </c>
      <c r="L194" s="38"/>
      <c r="M194" s="2"/>
      <c r="N194" s="2">
        <f t="shared" si="54"/>
        <v>0</v>
      </c>
      <c r="O194" s="2">
        <f t="shared" si="52"/>
        <v>0</v>
      </c>
      <c r="P194" s="2">
        <f t="shared" si="56"/>
        <v>0</v>
      </c>
    </row>
    <row r="195" spans="1:16" x14ac:dyDescent="0.25">
      <c r="A195" s="38" t="s">
        <v>29</v>
      </c>
      <c r="B195" s="38" t="s">
        <v>37</v>
      </c>
      <c r="C195" s="38"/>
      <c r="D195" s="2">
        <f t="shared" si="57"/>
        <v>0</v>
      </c>
      <c r="E195" s="2">
        <f t="shared" si="53"/>
        <v>0</v>
      </c>
      <c r="F195" s="2">
        <f t="shared" si="58"/>
        <v>0</v>
      </c>
      <c r="G195" s="2">
        <f t="shared" si="55"/>
        <v>0</v>
      </c>
      <c r="J195" s="38" t="s">
        <v>29</v>
      </c>
      <c r="K195" s="38" t="s">
        <v>37</v>
      </c>
      <c r="L195" s="38"/>
      <c r="M195" s="2"/>
      <c r="N195" s="2">
        <f t="shared" si="54"/>
        <v>0</v>
      </c>
      <c r="O195" s="2">
        <f t="shared" si="52"/>
        <v>0</v>
      </c>
      <c r="P195" s="2">
        <f t="shared" si="56"/>
        <v>0</v>
      </c>
    </row>
    <row r="196" spans="1:16" x14ac:dyDescent="0.25">
      <c r="A196" s="38" t="s">
        <v>29</v>
      </c>
      <c r="B196" s="38" t="s">
        <v>37</v>
      </c>
      <c r="C196" s="38"/>
      <c r="D196" s="2">
        <f t="shared" si="57"/>
        <v>0</v>
      </c>
      <c r="E196" s="2">
        <f t="shared" si="53"/>
        <v>0</v>
      </c>
      <c r="F196" s="2">
        <f t="shared" si="58"/>
        <v>0</v>
      </c>
      <c r="G196" s="2">
        <f t="shared" si="55"/>
        <v>0</v>
      </c>
      <c r="J196" s="38" t="s">
        <v>29</v>
      </c>
      <c r="K196" s="38" t="s">
        <v>37</v>
      </c>
      <c r="L196" s="38"/>
      <c r="M196" s="2"/>
      <c r="N196" s="2">
        <f t="shared" si="54"/>
        <v>0</v>
      </c>
      <c r="O196" s="2">
        <f t="shared" si="52"/>
        <v>0</v>
      </c>
      <c r="P196" s="2">
        <f t="shared" si="56"/>
        <v>0</v>
      </c>
    </row>
    <row r="197" spans="1:16" x14ac:dyDescent="0.25">
      <c r="A197" s="38" t="s">
        <v>29</v>
      </c>
      <c r="B197" s="38" t="s">
        <v>37</v>
      </c>
      <c r="C197" s="38"/>
      <c r="D197" s="2">
        <f t="shared" si="57"/>
        <v>0</v>
      </c>
      <c r="E197" s="2">
        <f t="shared" si="53"/>
        <v>0</v>
      </c>
      <c r="F197" s="2">
        <f t="shared" si="58"/>
        <v>0</v>
      </c>
      <c r="G197" s="2">
        <f t="shared" si="55"/>
        <v>0</v>
      </c>
      <c r="J197" s="38" t="s">
        <v>29</v>
      </c>
      <c r="K197" s="38" t="s">
        <v>37</v>
      </c>
      <c r="L197" s="38"/>
      <c r="M197" s="2"/>
      <c r="N197" s="2">
        <f t="shared" si="54"/>
        <v>0</v>
      </c>
      <c r="O197" s="2">
        <f t="shared" si="52"/>
        <v>0</v>
      </c>
      <c r="P197" s="2">
        <f t="shared" si="56"/>
        <v>0</v>
      </c>
    </row>
    <row r="198" spans="1:16" x14ac:dyDescent="0.25">
      <c r="A198" s="38" t="s">
        <v>29</v>
      </c>
      <c r="B198" s="38" t="s">
        <v>35</v>
      </c>
      <c r="C198" s="38"/>
      <c r="D198" s="2">
        <f t="shared" si="57"/>
        <v>0</v>
      </c>
      <c r="E198" s="2">
        <f t="shared" si="53"/>
        <v>0</v>
      </c>
      <c r="F198" s="2">
        <f t="shared" si="58"/>
        <v>0</v>
      </c>
      <c r="G198" s="2">
        <f t="shared" si="55"/>
        <v>0</v>
      </c>
      <c r="J198" s="38" t="s">
        <v>29</v>
      </c>
      <c r="K198" s="38" t="s">
        <v>35</v>
      </c>
      <c r="L198" s="38"/>
      <c r="M198" s="2"/>
      <c r="N198" s="2">
        <f t="shared" si="54"/>
        <v>0</v>
      </c>
      <c r="O198" s="2">
        <f t="shared" si="52"/>
        <v>0</v>
      </c>
      <c r="P198" s="2">
        <f t="shared" si="56"/>
        <v>0</v>
      </c>
    </row>
    <row r="199" spans="1:16" x14ac:dyDescent="0.25">
      <c r="A199" s="38" t="s">
        <v>29</v>
      </c>
      <c r="B199" s="38" t="s">
        <v>35</v>
      </c>
      <c r="C199" s="38"/>
      <c r="D199" s="2">
        <f t="shared" si="57"/>
        <v>0</v>
      </c>
      <c r="E199" s="2">
        <f t="shared" si="53"/>
        <v>0</v>
      </c>
      <c r="F199" s="2">
        <f t="shared" si="58"/>
        <v>0</v>
      </c>
      <c r="G199" s="2">
        <f t="shared" si="55"/>
        <v>0</v>
      </c>
      <c r="J199" s="38" t="s">
        <v>29</v>
      </c>
      <c r="K199" s="38" t="s">
        <v>35</v>
      </c>
      <c r="L199" s="38"/>
      <c r="M199" s="2"/>
      <c r="N199" s="2">
        <f t="shared" si="54"/>
        <v>0</v>
      </c>
      <c r="O199" s="2">
        <f t="shared" si="52"/>
        <v>0</v>
      </c>
      <c r="P199" s="2">
        <f t="shared" si="56"/>
        <v>0</v>
      </c>
    </row>
    <row r="200" spans="1:16" x14ac:dyDescent="0.25">
      <c r="A200" s="38" t="s">
        <v>29</v>
      </c>
      <c r="B200" s="38" t="s">
        <v>35</v>
      </c>
      <c r="C200" s="38"/>
      <c r="D200" s="2">
        <f t="shared" si="57"/>
        <v>0</v>
      </c>
      <c r="E200" s="2">
        <f t="shared" si="53"/>
        <v>0</v>
      </c>
      <c r="F200" s="2">
        <f t="shared" si="58"/>
        <v>0</v>
      </c>
      <c r="G200" s="2">
        <f t="shared" si="55"/>
        <v>0</v>
      </c>
      <c r="J200" s="38" t="s">
        <v>29</v>
      </c>
      <c r="K200" s="38" t="s">
        <v>35</v>
      </c>
      <c r="L200" s="38"/>
      <c r="M200" s="2"/>
      <c r="N200" s="2">
        <f t="shared" si="54"/>
        <v>0</v>
      </c>
      <c r="O200" s="2">
        <f t="shared" si="52"/>
        <v>0</v>
      </c>
      <c r="P200" s="2">
        <f t="shared" si="56"/>
        <v>0</v>
      </c>
    </row>
    <row r="201" spans="1:16" x14ac:dyDescent="0.25">
      <c r="A201" s="38" t="s">
        <v>29</v>
      </c>
      <c r="B201" s="38" t="s">
        <v>35</v>
      </c>
      <c r="C201" s="38"/>
      <c r="D201" s="2">
        <f t="shared" si="57"/>
        <v>0</v>
      </c>
      <c r="E201" s="2">
        <f t="shared" si="53"/>
        <v>0</v>
      </c>
      <c r="F201" s="2">
        <f t="shared" si="58"/>
        <v>0</v>
      </c>
      <c r="G201" s="2">
        <f t="shared" si="55"/>
        <v>0</v>
      </c>
      <c r="J201" s="38" t="s">
        <v>29</v>
      </c>
      <c r="K201" s="38" t="s">
        <v>35</v>
      </c>
      <c r="L201" s="38"/>
      <c r="M201" s="2"/>
      <c r="N201" s="2">
        <f t="shared" si="54"/>
        <v>0</v>
      </c>
      <c r="O201" s="2">
        <f t="shared" si="52"/>
        <v>0</v>
      </c>
      <c r="P201" s="2">
        <f t="shared" si="56"/>
        <v>0</v>
      </c>
    </row>
    <row r="202" spans="1:16" x14ac:dyDescent="0.25">
      <c r="A202" s="38" t="s">
        <v>29</v>
      </c>
      <c r="B202" s="38" t="s">
        <v>35</v>
      </c>
      <c r="C202" s="38"/>
      <c r="D202" s="2">
        <f t="shared" si="57"/>
        <v>0</v>
      </c>
      <c r="E202" s="2">
        <f t="shared" si="53"/>
        <v>0</v>
      </c>
      <c r="F202" s="2">
        <f t="shared" si="58"/>
        <v>0</v>
      </c>
      <c r="G202" s="2">
        <f t="shared" si="55"/>
        <v>0</v>
      </c>
      <c r="J202" s="38" t="s">
        <v>29</v>
      </c>
      <c r="K202" s="38" t="s">
        <v>35</v>
      </c>
      <c r="L202" s="38"/>
      <c r="M202" s="2"/>
      <c r="N202" s="2">
        <f t="shared" si="54"/>
        <v>0</v>
      </c>
      <c r="O202" s="2">
        <f t="shared" si="52"/>
        <v>0</v>
      </c>
      <c r="P202" s="2">
        <f t="shared" si="56"/>
        <v>0</v>
      </c>
    </row>
    <row r="203" spans="1:16" x14ac:dyDescent="0.25">
      <c r="A203" s="38" t="s">
        <v>29</v>
      </c>
      <c r="B203" s="38" t="s">
        <v>35</v>
      </c>
      <c r="C203" s="38"/>
      <c r="D203" s="2">
        <f t="shared" si="57"/>
        <v>0</v>
      </c>
      <c r="E203" s="2">
        <f t="shared" si="53"/>
        <v>0</v>
      </c>
      <c r="F203" s="2">
        <f t="shared" si="58"/>
        <v>0</v>
      </c>
      <c r="G203" s="2">
        <f t="shared" si="55"/>
        <v>0</v>
      </c>
      <c r="J203" s="38" t="s">
        <v>29</v>
      </c>
      <c r="K203" s="38" t="s">
        <v>35</v>
      </c>
      <c r="L203" s="38"/>
      <c r="M203" s="2">
        <f t="shared" ref="M203:M209" si="59">O203-N203</f>
        <v>0</v>
      </c>
      <c r="N203" s="2">
        <f t="shared" si="54"/>
        <v>0</v>
      </c>
      <c r="O203" s="2">
        <f t="shared" ref="O203:O209" si="60">$O$3</f>
        <v>0</v>
      </c>
      <c r="P203" s="2">
        <f t="shared" si="56"/>
        <v>0</v>
      </c>
    </row>
    <row r="204" spans="1:16" x14ac:dyDescent="0.25">
      <c r="A204" s="38" t="s">
        <v>29</v>
      </c>
      <c r="B204" s="38" t="s">
        <v>35</v>
      </c>
      <c r="C204" s="38"/>
      <c r="D204" s="2">
        <f t="shared" si="57"/>
        <v>0</v>
      </c>
      <c r="E204" s="2">
        <f t="shared" si="53"/>
        <v>0</v>
      </c>
      <c r="F204" s="2">
        <f t="shared" si="58"/>
        <v>0</v>
      </c>
      <c r="G204" s="2">
        <f t="shared" si="55"/>
        <v>0</v>
      </c>
      <c r="J204" s="38" t="s">
        <v>29</v>
      </c>
      <c r="K204" s="38" t="s">
        <v>35</v>
      </c>
      <c r="L204" s="38"/>
      <c r="M204" s="2">
        <f t="shared" si="59"/>
        <v>0</v>
      </c>
      <c r="N204" s="2">
        <f t="shared" si="54"/>
        <v>0</v>
      </c>
      <c r="O204" s="2">
        <f t="shared" si="60"/>
        <v>0</v>
      </c>
      <c r="P204" s="2">
        <f t="shared" si="56"/>
        <v>0</v>
      </c>
    </row>
    <row r="205" spans="1:16" x14ac:dyDescent="0.25">
      <c r="A205" s="38" t="s">
        <v>29</v>
      </c>
      <c r="B205" s="38" t="s">
        <v>35</v>
      </c>
      <c r="C205" s="38"/>
      <c r="D205" s="2">
        <f t="shared" si="57"/>
        <v>0</v>
      </c>
      <c r="E205" s="2">
        <f t="shared" si="53"/>
        <v>0</v>
      </c>
      <c r="F205" s="2">
        <f t="shared" si="58"/>
        <v>0</v>
      </c>
      <c r="G205" s="2">
        <f t="shared" si="55"/>
        <v>0</v>
      </c>
      <c r="J205" s="38" t="s">
        <v>29</v>
      </c>
      <c r="K205" s="38" t="s">
        <v>35</v>
      </c>
      <c r="L205" s="38"/>
      <c r="M205" s="2">
        <f t="shared" si="59"/>
        <v>0</v>
      </c>
      <c r="N205" s="2">
        <f t="shared" si="54"/>
        <v>0</v>
      </c>
      <c r="O205" s="2">
        <f t="shared" si="60"/>
        <v>0</v>
      </c>
      <c r="P205" s="2">
        <f t="shared" si="56"/>
        <v>0</v>
      </c>
    </row>
    <row r="206" spans="1:16" x14ac:dyDescent="0.25">
      <c r="A206" s="38" t="s">
        <v>29</v>
      </c>
      <c r="B206" s="38" t="s">
        <v>35</v>
      </c>
      <c r="C206" s="38"/>
      <c r="D206" s="2">
        <f t="shared" si="57"/>
        <v>0</v>
      </c>
      <c r="E206" s="2">
        <f t="shared" si="53"/>
        <v>0</v>
      </c>
      <c r="F206" s="2">
        <f t="shared" si="58"/>
        <v>0</v>
      </c>
      <c r="G206" s="2">
        <f t="shared" si="55"/>
        <v>0</v>
      </c>
      <c r="J206" s="38" t="s">
        <v>29</v>
      </c>
      <c r="K206" s="38" t="s">
        <v>35</v>
      </c>
      <c r="L206" s="38"/>
      <c r="M206" s="2">
        <f t="shared" si="59"/>
        <v>0</v>
      </c>
      <c r="N206" s="2">
        <f t="shared" si="54"/>
        <v>0</v>
      </c>
      <c r="O206" s="2">
        <f t="shared" si="60"/>
        <v>0</v>
      </c>
      <c r="P206" s="2">
        <f t="shared" si="56"/>
        <v>0</v>
      </c>
    </row>
    <row r="207" spans="1:16" x14ac:dyDescent="0.25">
      <c r="A207" s="38" t="s">
        <v>29</v>
      </c>
      <c r="B207" s="38" t="s">
        <v>35</v>
      </c>
      <c r="C207" s="38"/>
      <c r="D207" s="2">
        <f t="shared" si="57"/>
        <v>0</v>
      </c>
      <c r="E207" s="2">
        <f t="shared" si="53"/>
        <v>0</v>
      </c>
      <c r="F207" s="2">
        <f t="shared" si="58"/>
        <v>0</v>
      </c>
      <c r="G207" s="2">
        <f t="shared" si="55"/>
        <v>0</v>
      </c>
      <c r="J207" s="38" t="s">
        <v>29</v>
      </c>
      <c r="K207" s="38" t="s">
        <v>35</v>
      </c>
      <c r="L207" s="38"/>
      <c r="M207" s="2">
        <f t="shared" si="59"/>
        <v>0</v>
      </c>
      <c r="N207" s="2">
        <f t="shared" si="54"/>
        <v>0</v>
      </c>
      <c r="O207" s="2">
        <f t="shared" si="60"/>
        <v>0</v>
      </c>
      <c r="P207" s="2">
        <f t="shared" si="56"/>
        <v>0</v>
      </c>
    </row>
    <row r="208" spans="1:16" x14ac:dyDescent="0.25">
      <c r="A208" s="38" t="s">
        <v>29</v>
      </c>
      <c r="B208" s="38" t="s">
        <v>35</v>
      </c>
      <c r="C208" s="38"/>
      <c r="D208" s="2">
        <f t="shared" si="57"/>
        <v>0</v>
      </c>
      <c r="E208" s="2">
        <f t="shared" si="53"/>
        <v>0</v>
      </c>
      <c r="F208" s="2">
        <f t="shared" si="58"/>
        <v>0</v>
      </c>
      <c r="G208" s="2">
        <f t="shared" si="55"/>
        <v>0</v>
      </c>
      <c r="J208" s="38" t="s">
        <v>29</v>
      </c>
      <c r="K208" s="38" t="s">
        <v>35</v>
      </c>
      <c r="L208" s="38"/>
      <c r="M208" s="2">
        <f t="shared" si="59"/>
        <v>0</v>
      </c>
      <c r="N208" s="2">
        <f t="shared" si="54"/>
        <v>0</v>
      </c>
      <c r="O208" s="2">
        <f t="shared" si="60"/>
        <v>0</v>
      </c>
      <c r="P208" s="2">
        <f t="shared" si="56"/>
        <v>0</v>
      </c>
    </row>
    <row r="209" spans="1:16" x14ac:dyDescent="0.25">
      <c r="A209" s="38" t="s">
        <v>29</v>
      </c>
      <c r="B209" s="38" t="s">
        <v>35</v>
      </c>
      <c r="C209" s="38"/>
      <c r="D209" s="2">
        <f t="shared" si="57"/>
        <v>0</v>
      </c>
      <c r="E209" s="2">
        <f t="shared" si="53"/>
        <v>0</v>
      </c>
      <c r="F209" s="2">
        <f t="shared" si="58"/>
        <v>0</v>
      </c>
      <c r="G209" s="2">
        <f t="shared" si="55"/>
        <v>0</v>
      </c>
      <c r="J209" s="38" t="s">
        <v>29</v>
      </c>
      <c r="K209" s="38" t="s">
        <v>35</v>
      </c>
      <c r="L209" s="38"/>
      <c r="M209" s="2">
        <f t="shared" si="59"/>
        <v>0</v>
      </c>
      <c r="N209" s="2">
        <f t="shared" si="54"/>
        <v>0</v>
      </c>
      <c r="O209" s="2">
        <f t="shared" si="60"/>
        <v>0</v>
      </c>
      <c r="P209" s="2">
        <f t="shared" si="56"/>
        <v>0</v>
      </c>
    </row>
    <row r="210" spans="1:16" x14ac:dyDescent="0.25">
      <c r="A210" s="38" t="s">
        <v>44</v>
      </c>
      <c r="B210" s="39" t="s">
        <v>38</v>
      </c>
      <c r="C210" s="39"/>
      <c r="D210" s="1"/>
      <c r="E210" s="40">
        <f>G210*$E$1/12</f>
        <v>0</v>
      </c>
      <c r="F210" s="40">
        <f t="shared" ref="F210:F221" si="61">D210+E210</f>
        <v>0</v>
      </c>
      <c r="G210" s="40">
        <f>$G$3</f>
        <v>0</v>
      </c>
      <c r="J210" s="38" t="s">
        <v>44</v>
      </c>
      <c r="K210" s="39" t="s">
        <v>38</v>
      </c>
      <c r="L210" s="39"/>
      <c r="M210" s="1"/>
      <c r="N210" s="40">
        <f>P210*$E$1/12</f>
        <v>0</v>
      </c>
      <c r="O210" s="40">
        <f t="shared" ref="O210:O233" si="62">M210+N210</f>
        <v>0</v>
      </c>
      <c r="P210" s="40">
        <f>$G$3</f>
        <v>0</v>
      </c>
    </row>
    <row r="211" spans="1:16" x14ac:dyDescent="0.25">
      <c r="A211" s="38" t="s">
        <v>44</v>
      </c>
      <c r="B211" s="38" t="s">
        <v>38</v>
      </c>
      <c r="C211" s="38"/>
      <c r="D211" s="38"/>
      <c r="E211" s="2">
        <f t="shared" ref="E211:E239" si="63">G210*$E$1/12</f>
        <v>0</v>
      </c>
      <c r="F211" s="2">
        <f t="shared" si="61"/>
        <v>0</v>
      </c>
      <c r="G211" s="2">
        <f>$G$45</f>
        <v>0</v>
      </c>
      <c r="J211" s="38" t="s">
        <v>44</v>
      </c>
      <c r="K211" s="38" t="s">
        <v>38</v>
      </c>
      <c r="L211" s="38"/>
      <c r="M211" s="38"/>
      <c r="N211" s="2">
        <f t="shared" ref="N211:N239" si="64">P210*$E$1/12</f>
        <v>0</v>
      </c>
      <c r="O211" s="2">
        <f t="shared" si="62"/>
        <v>0</v>
      </c>
      <c r="P211" s="2">
        <f>$G$45</f>
        <v>0</v>
      </c>
    </row>
    <row r="212" spans="1:16" x14ac:dyDescent="0.25">
      <c r="A212" s="38" t="s">
        <v>43</v>
      </c>
      <c r="B212" s="38" t="s">
        <v>38</v>
      </c>
      <c r="C212" s="38"/>
      <c r="D212" s="38"/>
      <c r="E212" s="2">
        <f t="shared" si="63"/>
        <v>0</v>
      </c>
      <c r="F212" s="2">
        <f t="shared" si="61"/>
        <v>0</v>
      </c>
      <c r="G212" s="2">
        <f t="shared" ref="G212:G239" si="65">G211-D212</f>
        <v>0</v>
      </c>
      <c r="J212" s="38" t="s">
        <v>43</v>
      </c>
      <c r="K212" s="38" t="s">
        <v>38</v>
      </c>
      <c r="L212" s="38"/>
      <c r="M212" s="38"/>
      <c r="N212" s="2">
        <f t="shared" si="64"/>
        <v>0</v>
      </c>
      <c r="O212" s="2">
        <f t="shared" si="62"/>
        <v>0</v>
      </c>
      <c r="P212" s="2">
        <f t="shared" ref="P212:P239" si="66">P211-M212</f>
        <v>0</v>
      </c>
    </row>
    <row r="213" spans="1:16" x14ac:dyDescent="0.25">
      <c r="A213" s="38" t="s">
        <v>43</v>
      </c>
      <c r="B213" s="38" t="s">
        <v>38</v>
      </c>
      <c r="C213" s="38"/>
      <c r="D213" s="38"/>
      <c r="E213" s="2">
        <f t="shared" si="63"/>
        <v>0</v>
      </c>
      <c r="F213" s="2">
        <f t="shared" si="61"/>
        <v>0</v>
      </c>
      <c r="G213" s="2">
        <f t="shared" si="65"/>
        <v>0</v>
      </c>
      <c r="J213" s="38" t="s">
        <v>43</v>
      </c>
      <c r="K213" s="38" t="s">
        <v>38</v>
      </c>
      <c r="L213" s="38"/>
      <c r="M213" s="38"/>
      <c r="N213" s="2">
        <f t="shared" si="64"/>
        <v>0</v>
      </c>
      <c r="O213" s="2">
        <f t="shared" si="62"/>
        <v>0</v>
      </c>
      <c r="P213" s="2">
        <f t="shared" si="66"/>
        <v>0</v>
      </c>
    </row>
    <row r="214" spans="1:16" x14ac:dyDescent="0.25">
      <c r="A214" s="38" t="s">
        <v>43</v>
      </c>
      <c r="B214" s="38" t="s">
        <v>38</v>
      </c>
      <c r="C214" s="38"/>
      <c r="D214" s="38"/>
      <c r="E214" s="2">
        <f t="shared" si="63"/>
        <v>0</v>
      </c>
      <c r="F214" s="2">
        <f t="shared" si="61"/>
        <v>0</v>
      </c>
      <c r="G214" s="2">
        <f t="shared" si="65"/>
        <v>0</v>
      </c>
      <c r="J214" s="38" t="s">
        <v>43</v>
      </c>
      <c r="K214" s="38" t="s">
        <v>38</v>
      </c>
      <c r="L214" s="38"/>
      <c r="M214" s="38"/>
      <c r="N214" s="2">
        <f t="shared" si="64"/>
        <v>0</v>
      </c>
      <c r="O214" s="2">
        <f t="shared" si="62"/>
        <v>0</v>
      </c>
      <c r="P214" s="2">
        <f t="shared" si="66"/>
        <v>0</v>
      </c>
    </row>
    <row r="215" spans="1:16" x14ac:dyDescent="0.25">
      <c r="A215" s="38" t="s">
        <v>43</v>
      </c>
      <c r="B215" s="38" t="s">
        <v>38</v>
      </c>
      <c r="C215" s="38"/>
      <c r="D215" s="38"/>
      <c r="E215" s="2">
        <f t="shared" si="63"/>
        <v>0</v>
      </c>
      <c r="F215" s="2">
        <f t="shared" si="61"/>
        <v>0</v>
      </c>
      <c r="G215" s="2">
        <f t="shared" si="65"/>
        <v>0</v>
      </c>
      <c r="J215" s="38" t="s">
        <v>43</v>
      </c>
      <c r="K215" s="38" t="s">
        <v>38</v>
      </c>
      <c r="L215" s="38"/>
      <c r="M215" s="38"/>
      <c r="N215" s="2">
        <f t="shared" si="64"/>
        <v>0</v>
      </c>
      <c r="O215" s="2">
        <f t="shared" si="62"/>
        <v>0</v>
      </c>
      <c r="P215" s="2">
        <f t="shared" si="66"/>
        <v>0</v>
      </c>
    </row>
    <row r="216" spans="1:16" x14ac:dyDescent="0.25">
      <c r="A216" s="38" t="s">
        <v>43</v>
      </c>
      <c r="B216" s="38" t="s">
        <v>37</v>
      </c>
      <c r="C216" s="38"/>
      <c r="D216" s="38"/>
      <c r="E216" s="2">
        <f t="shared" si="63"/>
        <v>0</v>
      </c>
      <c r="F216" s="2">
        <f t="shared" si="61"/>
        <v>0</v>
      </c>
      <c r="G216" s="2">
        <f t="shared" si="65"/>
        <v>0</v>
      </c>
      <c r="J216" s="38" t="s">
        <v>43</v>
      </c>
      <c r="K216" s="38" t="s">
        <v>37</v>
      </c>
      <c r="L216" s="38"/>
      <c r="M216" s="38"/>
      <c r="N216" s="2">
        <f t="shared" si="64"/>
        <v>0</v>
      </c>
      <c r="O216" s="2">
        <f t="shared" si="62"/>
        <v>0</v>
      </c>
      <c r="P216" s="2">
        <f t="shared" si="66"/>
        <v>0</v>
      </c>
    </row>
    <row r="217" spans="1:16" x14ac:dyDescent="0.25">
      <c r="A217" s="38" t="s">
        <v>43</v>
      </c>
      <c r="B217" s="38" t="s">
        <v>37</v>
      </c>
      <c r="C217" s="38"/>
      <c r="D217" s="38"/>
      <c r="E217" s="2">
        <f t="shared" si="63"/>
        <v>0</v>
      </c>
      <c r="F217" s="2">
        <f t="shared" si="61"/>
        <v>0</v>
      </c>
      <c r="G217" s="2">
        <f t="shared" si="65"/>
        <v>0</v>
      </c>
      <c r="J217" s="38" t="s">
        <v>43</v>
      </c>
      <c r="K217" s="38" t="s">
        <v>37</v>
      </c>
      <c r="L217" s="38"/>
      <c r="M217" s="38"/>
      <c r="N217" s="2">
        <f t="shared" si="64"/>
        <v>0</v>
      </c>
      <c r="O217" s="2">
        <f t="shared" si="62"/>
        <v>0</v>
      </c>
      <c r="P217" s="2">
        <f t="shared" si="66"/>
        <v>0</v>
      </c>
    </row>
    <row r="218" spans="1:16" x14ac:dyDescent="0.25">
      <c r="A218" s="38" t="s">
        <v>43</v>
      </c>
      <c r="B218" s="38" t="s">
        <v>37</v>
      </c>
      <c r="C218" s="38"/>
      <c r="D218" s="38"/>
      <c r="E218" s="2">
        <f t="shared" si="63"/>
        <v>0</v>
      </c>
      <c r="F218" s="2">
        <f t="shared" si="61"/>
        <v>0</v>
      </c>
      <c r="G218" s="2">
        <f t="shared" si="65"/>
        <v>0</v>
      </c>
      <c r="J218" s="38" t="s">
        <v>43</v>
      </c>
      <c r="K218" s="38" t="s">
        <v>37</v>
      </c>
      <c r="L218" s="38"/>
      <c r="M218" s="38"/>
      <c r="N218" s="2">
        <f t="shared" si="64"/>
        <v>0</v>
      </c>
      <c r="O218" s="2">
        <f t="shared" si="62"/>
        <v>0</v>
      </c>
      <c r="P218" s="2">
        <f t="shared" si="66"/>
        <v>0</v>
      </c>
    </row>
    <row r="219" spans="1:16" x14ac:dyDescent="0.25">
      <c r="A219" s="38" t="s">
        <v>43</v>
      </c>
      <c r="B219" s="38" t="s">
        <v>37</v>
      </c>
      <c r="C219" s="38"/>
      <c r="D219" s="38"/>
      <c r="E219" s="2">
        <f t="shared" si="63"/>
        <v>0</v>
      </c>
      <c r="F219" s="2">
        <f t="shared" si="61"/>
        <v>0</v>
      </c>
      <c r="G219" s="2">
        <f t="shared" si="65"/>
        <v>0</v>
      </c>
      <c r="J219" s="38" t="s">
        <v>43</v>
      </c>
      <c r="K219" s="38" t="s">
        <v>37</v>
      </c>
      <c r="L219" s="38"/>
      <c r="M219" s="38"/>
      <c r="N219" s="2">
        <f t="shared" si="64"/>
        <v>0</v>
      </c>
      <c r="O219" s="2">
        <f t="shared" si="62"/>
        <v>0</v>
      </c>
      <c r="P219" s="2">
        <f t="shared" si="66"/>
        <v>0</v>
      </c>
    </row>
    <row r="220" spans="1:16" x14ac:dyDescent="0.25">
      <c r="A220" s="38" t="s">
        <v>43</v>
      </c>
      <c r="B220" s="38" t="s">
        <v>37</v>
      </c>
      <c r="C220" s="38"/>
      <c r="D220" s="38"/>
      <c r="E220" s="2">
        <f t="shared" si="63"/>
        <v>0</v>
      </c>
      <c r="F220" s="2">
        <f t="shared" si="61"/>
        <v>0</v>
      </c>
      <c r="G220" s="2">
        <f t="shared" si="65"/>
        <v>0</v>
      </c>
      <c r="J220" s="38" t="s">
        <v>43</v>
      </c>
      <c r="K220" s="38" t="s">
        <v>37</v>
      </c>
      <c r="L220" s="38"/>
      <c r="M220" s="38"/>
      <c r="N220" s="2">
        <f t="shared" si="64"/>
        <v>0</v>
      </c>
      <c r="O220" s="2">
        <f t="shared" si="62"/>
        <v>0</v>
      </c>
      <c r="P220" s="2">
        <f t="shared" si="66"/>
        <v>0</v>
      </c>
    </row>
    <row r="221" spans="1:16" x14ac:dyDescent="0.25">
      <c r="A221" s="38" t="s">
        <v>43</v>
      </c>
      <c r="B221" s="38" t="s">
        <v>37</v>
      </c>
      <c r="C221" s="38"/>
      <c r="D221" s="2"/>
      <c r="E221" s="2">
        <f t="shared" si="63"/>
        <v>0</v>
      </c>
      <c r="F221" s="2">
        <f t="shared" si="61"/>
        <v>0</v>
      </c>
      <c r="G221" s="2">
        <f t="shared" si="65"/>
        <v>0</v>
      </c>
      <c r="J221" s="38" t="s">
        <v>43</v>
      </c>
      <c r="K221" s="38" t="s">
        <v>37</v>
      </c>
      <c r="L221" s="38"/>
      <c r="M221" s="2"/>
      <c r="N221" s="2">
        <f t="shared" si="64"/>
        <v>0</v>
      </c>
      <c r="O221" s="2">
        <f t="shared" si="62"/>
        <v>0</v>
      </c>
      <c r="P221" s="2">
        <f t="shared" si="66"/>
        <v>0</v>
      </c>
    </row>
    <row r="222" spans="1:16" x14ac:dyDescent="0.25">
      <c r="A222" s="38" t="s">
        <v>43</v>
      </c>
      <c r="B222" s="38" t="s">
        <v>37</v>
      </c>
      <c r="C222" s="38"/>
      <c r="D222" s="2">
        <f t="shared" ref="D222:D239" si="67">F222-E222</f>
        <v>0</v>
      </c>
      <c r="E222" s="2">
        <f t="shared" si="63"/>
        <v>0</v>
      </c>
      <c r="F222" s="2">
        <f t="shared" ref="F222:F239" si="68">$F$3</f>
        <v>0</v>
      </c>
      <c r="G222" s="2">
        <f t="shared" si="65"/>
        <v>0</v>
      </c>
      <c r="J222" s="38" t="s">
        <v>43</v>
      </c>
      <c r="K222" s="38" t="s">
        <v>37</v>
      </c>
      <c r="L222" s="38"/>
      <c r="M222" s="2"/>
      <c r="N222" s="2">
        <f t="shared" si="64"/>
        <v>0</v>
      </c>
      <c r="O222" s="2">
        <f t="shared" si="62"/>
        <v>0</v>
      </c>
      <c r="P222" s="2">
        <f t="shared" si="66"/>
        <v>0</v>
      </c>
    </row>
    <row r="223" spans="1:16" x14ac:dyDescent="0.25">
      <c r="A223" s="38" t="s">
        <v>43</v>
      </c>
      <c r="B223" s="38" t="s">
        <v>37</v>
      </c>
      <c r="C223" s="38"/>
      <c r="D223" s="2">
        <f t="shared" si="67"/>
        <v>0</v>
      </c>
      <c r="E223" s="2">
        <f t="shared" si="63"/>
        <v>0</v>
      </c>
      <c r="F223" s="2">
        <f t="shared" si="68"/>
        <v>0</v>
      </c>
      <c r="G223" s="2">
        <f t="shared" si="65"/>
        <v>0</v>
      </c>
      <c r="J223" s="38" t="s">
        <v>43</v>
      </c>
      <c r="K223" s="38" t="s">
        <v>37</v>
      </c>
      <c r="L223" s="38"/>
      <c r="M223" s="2"/>
      <c r="N223" s="2">
        <f t="shared" si="64"/>
        <v>0</v>
      </c>
      <c r="O223" s="2">
        <f t="shared" si="62"/>
        <v>0</v>
      </c>
      <c r="P223" s="2">
        <f t="shared" si="66"/>
        <v>0</v>
      </c>
    </row>
    <row r="224" spans="1:16" x14ac:dyDescent="0.25">
      <c r="A224" s="38" t="s">
        <v>43</v>
      </c>
      <c r="B224" s="38" t="s">
        <v>37</v>
      </c>
      <c r="C224" s="38"/>
      <c r="D224" s="2">
        <f t="shared" si="67"/>
        <v>0</v>
      </c>
      <c r="E224" s="2">
        <f t="shared" si="63"/>
        <v>0</v>
      </c>
      <c r="F224" s="2">
        <f t="shared" si="68"/>
        <v>0</v>
      </c>
      <c r="G224" s="2">
        <f t="shared" si="65"/>
        <v>0</v>
      </c>
      <c r="J224" s="38" t="s">
        <v>43</v>
      </c>
      <c r="K224" s="38" t="s">
        <v>37</v>
      </c>
      <c r="L224" s="38"/>
      <c r="M224" s="2"/>
      <c r="N224" s="2">
        <f t="shared" si="64"/>
        <v>0</v>
      </c>
      <c r="O224" s="2">
        <f t="shared" si="62"/>
        <v>0</v>
      </c>
      <c r="P224" s="2">
        <f t="shared" si="66"/>
        <v>0</v>
      </c>
    </row>
    <row r="225" spans="1:16" x14ac:dyDescent="0.25">
      <c r="A225" s="38" t="s">
        <v>43</v>
      </c>
      <c r="B225" s="38" t="s">
        <v>37</v>
      </c>
      <c r="C225" s="38"/>
      <c r="D225" s="2">
        <f t="shared" si="67"/>
        <v>0</v>
      </c>
      <c r="E225" s="2">
        <f t="shared" si="63"/>
        <v>0</v>
      </c>
      <c r="F225" s="2">
        <f t="shared" si="68"/>
        <v>0</v>
      </c>
      <c r="G225" s="2">
        <f t="shared" si="65"/>
        <v>0</v>
      </c>
      <c r="J225" s="38" t="s">
        <v>43</v>
      </c>
      <c r="K225" s="38" t="s">
        <v>37</v>
      </c>
      <c r="L225" s="38"/>
      <c r="M225" s="2"/>
      <c r="N225" s="2">
        <f t="shared" si="64"/>
        <v>0</v>
      </c>
      <c r="O225" s="2">
        <f t="shared" si="62"/>
        <v>0</v>
      </c>
      <c r="P225" s="2">
        <f t="shared" si="66"/>
        <v>0</v>
      </c>
    </row>
    <row r="226" spans="1:16" x14ac:dyDescent="0.25">
      <c r="A226" s="38" t="s">
        <v>43</v>
      </c>
      <c r="B226" s="38" t="s">
        <v>37</v>
      </c>
      <c r="C226" s="38"/>
      <c r="D226" s="2">
        <f t="shared" si="67"/>
        <v>0</v>
      </c>
      <c r="E226" s="2">
        <f t="shared" si="63"/>
        <v>0</v>
      </c>
      <c r="F226" s="2">
        <f t="shared" si="68"/>
        <v>0</v>
      </c>
      <c r="G226" s="2">
        <f t="shared" si="65"/>
        <v>0</v>
      </c>
      <c r="J226" s="38" t="s">
        <v>43</v>
      </c>
      <c r="K226" s="38" t="s">
        <v>37</v>
      </c>
      <c r="L226" s="38"/>
      <c r="M226" s="2"/>
      <c r="N226" s="2">
        <f t="shared" si="64"/>
        <v>0</v>
      </c>
      <c r="O226" s="2">
        <f t="shared" si="62"/>
        <v>0</v>
      </c>
      <c r="P226" s="2">
        <f t="shared" si="66"/>
        <v>0</v>
      </c>
    </row>
    <row r="227" spans="1:16" x14ac:dyDescent="0.25">
      <c r="A227" s="38" t="s">
        <v>43</v>
      </c>
      <c r="B227" s="38" t="s">
        <v>37</v>
      </c>
      <c r="C227" s="38"/>
      <c r="D227" s="2">
        <f t="shared" si="67"/>
        <v>0</v>
      </c>
      <c r="E227" s="2">
        <f t="shared" si="63"/>
        <v>0</v>
      </c>
      <c r="F227" s="2">
        <f t="shared" si="68"/>
        <v>0</v>
      </c>
      <c r="G227" s="2">
        <f t="shared" si="65"/>
        <v>0</v>
      </c>
      <c r="J227" s="38" t="s">
        <v>43</v>
      </c>
      <c r="K227" s="38" t="s">
        <v>37</v>
      </c>
      <c r="L227" s="38"/>
      <c r="M227" s="2"/>
      <c r="N227" s="2">
        <f t="shared" si="64"/>
        <v>0</v>
      </c>
      <c r="O227" s="2">
        <f t="shared" si="62"/>
        <v>0</v>
      </c>
      <c r="P227" s="2">
        <f t="shared" si="66"/>
        <v>0</v>
      </c>
    </row>
    <row r="228" spans="1:16" x14ac:dyDescent="0.25">
      <c r="A228" s="38" t="s">
        <v>43</v>
      </c>
      <c r="B228" s="38" t="s">
        <v>35</v>
      </c>
      <c r="C228" s="38"/>
      <c r="D228" s="2">
        <f t="shared" si="67"/>
        <v>0</v>
      </c>
      <c r="E228" s="2">
        <f t="shared" si="63"/>
        <v>0</v>
      </c>
      <c r="F228" s="2">
        <f t="shared" si="68"/>
        <v>0</v>
      </c>
      <c r="G228" s="2">
        <f t="shared" si="65"/>
        <v>0</v>
      </c>
      <c r="J228" s="38" t="s">
        <v>43</v>
      </c>
      <c r="K228" s="38" t="s">
        <v>35</v>
      </c>
      <c r="L228" s="38"/>
      <c r="M228" s="2"/>
      <c r="N228" s="2">
        <f t="shared" si="64"/>
        <v>0</v>
      </c>
      <c r="O228" s="2">
        <f t="shared" si="62"/>
        <v>0</v>
      </c>
      <c r="P228" s="2">
        <f t="shared" si="66"/>
        <v>0</v>
      </c>
    </row>
    <row r="229" spans="1:16" x14ac:dyDescent="0.25">
      <c r="A229" s="38" t="s">
        <v>43</v>
      </c>
      <c r="B229" s="38" t="s">
        <v>35</v>
      </c>
      <c r="C229" s="38"/>
      <c r="D229" s="2">
        <f t="shared" si="67"/>
        <v>0</v>
      </c>
      <c r="E229" s="2">
        <f t="shared" si="63"/>
        <v>0</v>
      </c>
      <c r="F229" s="2">
        <f t="shared" si="68"/>
        <v>0</v>
      </c>
      <c r="G229" s="2">
        <f t="shared" si="65"/>
        <v>0</v>
      </c>
      <c r="J229" s="38" t="s">
        <v>43</v>
      </c>
      <c r="K229" s="38" t="s">
        <v>35</v>
      </c>
      <c r="L229" s="38"/>
      <c r="M229" s="2"/>
      <c r="N229" s="2">
        <f t="shared" si="64"/>
        <v>0</v>
      </c>
      <c r="O229" s="2">
        <f t="shared" si="62"/>
        <v>0</v>
      </c>
      <c r="P229" s="2">
        <f t="shared" si="66"/>
        <v>0</v>
      </c>
    </row>
    <row r="230" spans="1:16" x14ac:dyDescent="0.25">
      <c r="A230" s="38" t="s">
        <v>43</v>
      </c>
      <c r="B230" s="38" t="s">
        <v>35</v>
      </c>
      <c r="C230" s="38"/>
      <c r="D230" s="2">
        <f t="shared" si="67"/>
        <v>0</v>
      </c>
      <c r="E230" s="2">
        <f t="shared" si="63"/>
        <v>0</v>
      </c>
      <c r="F230" s="2">
        <f t="shared" si="68"/>
        <v>0</v>
      </c>
      <c r="G230" s="2">
        <f t="shared" si="65"/>
        <v>0</v>
      </c>
      <c r="J230" s="38" t="s">
        <v>43</v>
      </c>
      <c r="K230" s="38" t="s">
        <v>35</v>
      </c>
      <c r="L230" s="38"/>
      <c r="M230" s="2"/>
      <c r="N230" s="2">
        <f t="shared" si="64"/>
        <v>0</v>
      </c>
      <c r="O230" s="2">
        <f t="shared" si="62"/>
        <v>0</v>
      </c>
      <c r="P230" s="2">
        <f t="shared" si="66"/>
        <v>0</v>
      </c>
    </row>
    <row r="231" spans="1:16" x14ac:dyDescent="0.25">
      <c r="A231" s="38" t="s">
        <v>43</v>
      </c>
      <c r="B231" s="38" t="s">
        <v>35</v>
      </c>
      <c r="C231" s="38"/>
      <c r="D231" s="2">
        <f t="shared" si="67"/>
        <v>0</v>
      </c>
      <c r="E231" s="2">
        <f t="shared" si="63"/>
        <v>0</v>
      </c>
      <c r="F231" s="2">
        <f t="shared" si="68"/>
        <v>0</v>
      </c>
      <c r="G231" s="2">
        <f t="shared" si="65"/>
        <v>0</v>
      </c>
      <c r="J231" s="38" t="s">
        <v>43</v>
      </c>
      <c r="K231" s="38" t="s">
        <v>35</v>
      </c>
      <c r="L231" s="38"/>
      <c r="M231" s="2"/>
      <c r="N231" s="2">
        <f t="shared" si="64"/>
        <v>0</v>
      </c>
      <c r="O231" s="2">
        <f t="shared" si="62"/>
        <v>0</v>
      </c>
      <c r="P231" s="2">
        <f t="shared" si="66"/>
        <v>0</v>
      </c>
    </row>
    <row r="232" spans="1:16" x14ac:dyDescent="0.25">
      <c r="A232" s="38" t="s">
        <v>43</v>
      </c>
      <c r="B232" s="38" t="s">
        <v>35</v>
      </c>
      <c r="C232" s="38"/>
      <c r="D232" s="2">
        <f t="shared" si="67"/>
        <v>0</v>
      </c>
      <c r="E232" s="2">
        <f t="shared" si="63"/>
        <v>0</v>
      </c>
      <c r="F232" s="2">
        <f t="shared" si="68"/>
        <v>0</v>
      </c>
      <c r="G232" s="2">
        <f t="shared" si="65"/>
        <v>0</v>
      </c>
      <c r="J232" s="38" t="s">
        <v>43</v>
      </c>
      <c r="K232" s="38" t="s">
        <v>35</v>
      </c>
      <c r="L232" s="38"/>
      <c r="M232" s="2"/>
      <c r="N232" s="2">
        <f t="shared" si="64"/>
        <v>0</v>
      </c>
      <c r="O232" s="2">
        <f t="shared" si="62"/>
        <v>0</v>
      </c>
      <c r="P232" s="2">
        <f t="shared" si="66"/>
        <v>0</v>
      </c>
    </row>
    <row r="233" spans="1:16" x14ac:dyDescent="0.25">
      <c r="A233" s="38" t="s">
        <v>43</v>
      </c>
      <c r="B233" s="38" t="s">
        <v>35</v>
      </c>
      <c r="C233" s="38"/>
      <c r="D233" s="2">
        <f t="shared" si="67"/>
        <v>0</v>
      </c>
      <c r="E233" s="2">
        <f t="shared" si="63"/>
        <v>0</v>
      </c>
      <c r="F233" s="2">
        <f t="shared" si="68"/>
        <v>0</v>
      </c>
      <c r="G233" s="2">
        <f t="shared" si="65"/>
        <v>0</v>
      </c>
      <c r="J233" s="38" t="s">
        <v>43</v>
      </c>
      <c r="K233" s="38" t="s">
        <v>35</v>
      </c>
      <c r="L233" s="38"/>
      <c r="M233" s="2"/>
      <c r="N233" s="2">
        <f t="shared" si="64"/>
        <v>0</v>
      </c>
      <c r="O233" s="2">
        <f t="shared" si="62"/>
        <v>0</v>
      </c>
      <c r="P233" s="2">
        <f t="shared" si="66"/>
        <v>0</v>
      </c>
    </row>
    <row r="234" spans="1:16" x14ac:dyDescent="0.25">
      <c r="A234" s="38" t="s">
        <v>43</v>
      </c>
      <c r="B234" s="38" t="s">
        <v>35</v>
      </c>
      <c r="C234" s="38"/>
      <c r="D234" s="2">
        <f t="shared" si="67"/>
        <v>0</v>
      </c>
      <c r="E234" s="2">
        <f t="shared" si="63"/>
        <v>0</v>
      </c>
      <c r="F234" s="2">
        <f t="shared" si="68"/>
        <v>0</v>
      </c>
      <c r="G234" s="2">
        <f t="shared" si="65"/>
        <v>0</v>
      </c>
      <c r="J234" s="38" t="s">
        <v>43</v>
      </c>
      <c r="K234" s="38" t="s">
        <v>35</v>
      </c>
      <c r="L234" s="38"/>
      <c r="M234" s="2">
        <f t="shared" ref="M234:M239" si="69">O234-N234</f>
        <v>0</v>
      </c>
      <c r="N234" s="2">
        <f t="shared" si="64"/>
        <v>0</v>
      </c>
      <c r="O234" s="2">
        <f t="shared" ref="O234:O239" si="70">$O$3</f>
        <v>0</v>
      </c>
      <c r="P234" s="2">
        <f t="shared" si="66"/>
        <v>0</v>
      </c>
    </row>
    <row r="235" spans="1:16" x14ac:dyDescent="0.25">
      <c r="A235" s="38" t="s">
        <v>43</v>
      </c>
      <c r="B235" s="38" t="s">
        <v>35</v>
      </c>
      <c r="C235" s="38"/>
      <c r="D235" s="2">
        <f t="shared" si="67"/>
        <v>0</v>
      </c>
      <c r="E235" s="2">
        <f t="shared" si="63"/>
        <v>0</v>
      </c>
      <c r="F235" s="2">
        <f t="shared" si="68"/>
        <v>0</v>
      </c>
      <c r="G235" s="2">
        <f t="shared" si="65"/>
        <v>0</v>
      </c>
      <c r="J235" s="38" t="s">
        <v>43</v>
      </c>
      <c r="K235" s="38" t="s">
        <v>35</v>
      </c>
      <c r="L235" s="38"/>
      <c r="M235" s="2">
        <f t="shared" si="69"/>
        <v>0</v>
      </c>
      <c r="N235" s="2">
        <f t="shared" si="64"/>
        <v>0</v>
      </c>
      <c r="O235" s="2">
        <f t="shared" si="70"/>
        <v>0</v>
      </c>
      <c r="P235" s="2">
        <f t="shared" si="66"/>
        <v>0</v>
      </c>
    </row>
    <row r="236" spans="1:16" x14ac:dyDescent="0.25">
      <c r="A236" s="38" t="s">
        <v>43</v>
      </c>
      <c r="B236" s="38" t="s">
        <v>35</v>
      </c>
      <c r="C236" s="38"/>
      <c r="D236" s="2">
        <f t="shared" si="67"/>
        <v>0</v>
      </c>
      <c r="E236" s="2">
        <f t="shared" si="63"/>
        <v>0</v>
      </c>
      <c r="F236" s="2">
        <f t="shared" si="68"/>
        <v>0</v>
      </c>
      <c r="G236" s="2">
        <f t="shared" si="65"/>
        <v>0</v>
      </c>
      <c r="J236" s="38" t="s">
        <v>43</v>
      </c>
      <c r="K236" s="38" t="s">
        <v>35</v>
      </c>
      <c r="L236" s="38"/>
      <c r="M236" s="2">
        <f t="shared" si="69"/>
        <v>0</v>
      </c>
      <c r="N236" s="2">
        <f t="shared" si="64"/>
        <v>0</v>
      </c>
      <c r="O236" s="2">
        <f t="shared" si="70"/>
        <v>0</v>
      </c>
      <c r="P236" s="2">
        <f t="shared" si="66"/>
        <v>0</v>
      </c>
    </row>
    <row r="237" spans="1:16" x14ac:dyDescent="0.25">
      <c r="A237" s="38" t="s">
        <v>43</v>
      </c>
      <c r="B237" s="38" t="s">
        <v>35</v>
      </c>
      <c r="C237" s="38"/>
      <c r="D237" s="2">
        <f t="shared" si="67"/>
        <v>0</v>
      </c>
      <c r="E237" s="2">
        <f t="shared" si="63"/>
        <v>0</v>
      </c>
      <c r="F237" s="2">
        <f t="shared" si="68"/>
        <v>0</v>
      </c>
      <c r="G237" s="2">
        <f t="shared" si="65"/>
        <v>0</v>
      </c>
      <c r="J237" s="38" t="s">
        <v>43</v>
      </c>
      <c r="K237" s="38" t="s">
        <v>35</v>
      </c>
      <c r="L237" s="38"/>
      <c r="M237" s="2">
        <f t="shared" si="69"/>
        <v>0</v>
      </c>
      <c r="N237" s="2">
        <f t="shared" si="64"/>
        <v>0</v>
      </c>
      <c r="O237" s="2">
        <f t="shared" si="70"/>
        <v>0</v>
      </c>
      <c r="P237" s="2">
        <f t="shared" si="66"/>
        <v>0</v>
      </c>
    </row>
    <row r="238" spans="1:16" x14ac:dyDescent="0.25">
      <c r="A238" s="38" t="s">
        <v>43</v>
      </c>
      <c r="B238" s="38" t="s">
        <v>35</v>
      </c>
      <c r="C238" s="38"/>
      <c r="D238" s="2">
        <f t="shared" si="67"/>
        <v>0</v>
      </c>
      <c r="E238" s="2">
        <f t="shared" si="63"/>
        <v>0</v>
      </c>
      <c r="F238" s="2">
        <f t="shared" si="68"/>
        <v>0</v>
      </c>
      <c r="G238" s="2">
        <f t="shared" si="65"/>
        <v>0</v>
      </c>
      <c r="J238" s="38" t="s">
        <v>43</v>
      </c>
      <c r="K238" s="38" t="s">
        <v>35</v>
      </c>
      <c r="L238" s="38"/>
      <c r="M238" s="2">
        <f t="shared" si="69"/>
        <v>0</v>
      </c>
      <c r="N238" s="2">
        <f t="shared" si="64"/>
        <v>0</v>
      </c>
      <c r="O238" s="2">
        <f t="shared" si="70"/>
        <v>0</v>
      </c>
      <c r="P238" s="2">
        <f t="shared" si="66"/>
        <v>0</v>
      </c>
    </row>
    <row r="239" spans="1:16" x14ac:dyDescent="0.25">
      <c r="A239" s="38" t="s">
        <v>43</v>
      </c>
      <c r="B239" s="38" t="s">
        <v>35</v>
      </c>
      <c r="C239" s="38"/>
      <c r="D239" s="2">
        <f t="shared" si="67"/>
        <v>0</v>
      </c>
      <c r="E239" s="2">
        <f t="shared" si="63"/>
        <v>0</v>
      </c>
      <c r="F239" s="2">
        <f t="shared" si="68"/>
        <v>0</v>
      </c>
      <c r="G239" s="2">
        <f t="shared" si="65"/>
        <v>0</v>
      </c>
      <c r="J239" s="38" t="s">
        <v>43</v>
      </c>
      <c r="K239" s="38" t="s">
        <v>35</v>
      </c>
      <c r="L239" s="38"/>
      <c r="M239" s="2">
        <f t="shared" si="69"/>
        <v>0</v>
      </c>
      <c r="N239" s="2">
        <f t="shared" si="64"/>
        <v>0</v>
      </c>
      <c r="O239" s="2">
        <f t="shared" si="70"/>
        <v>0</v>
      </c>
      <c r="P239" s="2">
        <f t="shared" si="66"/>
        <v>0</v>
      </c>
    </row>
    <row r="240" spans="1:16" x14ac:dyDescent="0.25">
      <c r="A240" s="38" t="s">
        <v>42</v>
      </c>
      <c r="B240" s="39" t="s">
        <v>38</v>
      </c>
      <c r="C240" s="39"/>
      <c r="D240" s="1"/>
      <c r="E240" s="40">
        <f>G240*$E$1/12</f>
        <v>0</v>
      </c>
      <c r="F240" s="40">
        <f t="shared" ref="F240:F251" si="71">D240+E240</f>
        <v>0</v>
      </c>
      <c r="G240" s="40">
        <f>$G$3</f>
        <v>0</v>
      </c>
      <c r="J240" s="38" t="s">
        <v>42</v>
      </c>
      <c r="K240" s="39" t="s">
        <v>38</v>
      </c>
      <c r="L240" s="39"/>
      <c r="M240" s="1"/>
      <c r="N240" s="40">
        <f>P240*$E$1/12</f>
        <v>0</v>
      </c>
      <c r="O240" s="40">
        <f t="shared" ref="O240:O263" si="72">M240+N240</f>
        <v>0</v>
      </c>
      <c r="P240" s="40">
        <f>$G$3</f>
        <v>0</v>
      </c>
    </row>
    <row r="241" spans="1:16" x14ac:dyDescent="0.25">
      <c r="A241" s="38" t="s">
        <v>42</v>
      </c>
      <c r="B241" s="38" t="s">
        <v>38</v>
      </c>
      <c r="C241" s="38"/>
      <c r="D241" s="38"/>
      <c r="E241" s="2">
        <f t="shared" ref="E241:E268" si="73">G240*$E$1/12</f>
        <v>0</v>
      </c>
      <c r="F241" s="2">
        <f t="shared" si="71"/>
        <v>0</v>
      </c>
      <c r="G241" s="2">
        <f>$G$45</f>
        <v>0</v>
      </c>
      <c r="J241" s="38" t="s">
        <v>42</v>
      </c>
      <c r="K241" s="38" t="s">
        <v>38</v>
      </c>
      <c r="L241" s="38"/>
      <c r="M241" s="38"/>
      <c r="N241" s="2">
        <f t="shared" ref="N241:N268" si="74">P240*$E$1/12</f>
        <v>0</v>
      </c>
      <c r="O241" s="2">
        <f t="shared" si="72"/>
        <v>0</v>
      </c>
      <c r="P241" s="2">
        <f>$G$45</f>
        <v>0</v>
      </c>
    </row>
    <row r="242" spans="1:16" x14ac:dyDescent="0.25">
      <c r="A242" s="38" t="s">
        <v>42</v>
      </c>
      <c r="B242" s="38" t="s">
        <v>38</v>
      </c>
      <c r="C242" s="38"/>
      <c r="D242" s="38"/>
      <c r="E242" s="2">
        <f t="shared" si="73"/>
        <v>0</v>
      </c>
      <c r="F242" s="2">
        <f t="shared" si="71"/>
        <v>0</v>
      </c>
      <c r="G242" s="2">
        <f t="shared" ref="G242:G268" si="75">G241-D242</f>
        <v>0</v>
      </c>
      <c r="J242" s="38" t="s">
        <v>42</v>
      </c>
      <c r="K242" s="38" t="s">
        <v>38</v>
      </c>
      <c r="L242" s="38"/>
      <c r="M242" s="38"/>
      <c r="N242" s="2">
        <f t="shared" si="74"/>
        <v>0</v>
      </c>
      <c r="O242" s="2">
        <f t="shared" si="72"/>
        <v>0</v>
      </c>
      <c r="P242" s="2">
        <f t="shared" ref="P242:P268" si="76">P241-M242</f>
        <v>0</v>
      </c>
    </row>
    <row r="243" spans="1:16" x14ac:dyDescent="0.25">
      <c r="A243" s="38" t="s">
        <v>42</v>
      </c>
      <c r="B243" s="38" t="s">
        <v>38</v>
      </c>
      <c r="C243" s="38"/>
      <c r="D243" s="38"/>
      <c r="E243" s="2">
        <f t="shared" si="73"/>
        <v>0</v>
      </c>
      <c r="F243" s="2">
        <f t="shared" si="71"/>
        <v>0</v>
      </c>
      <c r="G243" s="2">
        <f t="shared" si="75"/>
        <v>0</v>
      </c>
      <c r="J243" s="38" t="s">
        <v>42</v>
      </c>
      <c r="K243" s="38" t="s">
        <v>38</v>
      </c>
      <c r="L243" s="38"/>
      <c r="M243" s="38"/>
      <c r="N243" s="2">
        <f t="shared" si="74"/>
        <v>0</v>
      </c>
      <c r="O243" s="2">
        <f t="shared" si="72"/>
        <v>0</v>
      </c>
      <c r="P243" s="2">
        <f t="shared" si="76"/>
        <v>0</v>
      </c>
    </row>
    <row r="244" spans="1:16" x14ac:dyDescent="0.25">
      <c r="A244" s="38" t="s">
        <v>42</v>
      </c>
      <c r="B244" s="38" t="s">
        <v>38</v>
      </c>
      <c r="C244" s="38"/>
      <c r="D244" s="38"/>
      <c r="E244" s="2">
        <f t="shared" si="73"/>
        <v>0</v>
      </c>
      <c r="F244" s="2">
        <f t="shared" si="71"/>
        <v>0</v>
      </c>
      <c r="G244" s="2">
        <f t="shared" si="75"/>
        <v>0</v>
      </c>
      <c r="J244" s="38" t="s">
        <v>42</v>
      </c>
      <c r="K244" s="38" t="s">
        <v>38</v>
      </c>
      <c r="L244" s="38"/>
      <c r="M244" s="38"/>
      <c r="N244" s="2">
        <f t="shared" si="74"/>
        <v>0</v>
      </c>
      <c r="O244" s="2">
        <f t="shared" si="72"/>
        <v>0</v>
      </c>
      <c r="P244" s="2">
        <f t="shared" si="76"/>
        <v>0</v>
      </c>
    </row>
    <row r="245" spans="1:16" x14ac:dyDescent="0.25">
      <c r="A245" s="38" t="s">
        <v>42</v>
      </c>
      <c r="B245" s="38" t="s">
        <v>37</v>
      </c>
      <c r="C245" s="38"/>
      <c r="D245" s="38"/>
      <c r="E245" s="2">
        <f t="shared" si="73"/>
        <v>0</v>
      </c>
      <c r="F245" s="2">
        <f t="shared" si="71"/>
        <v>0</v>
      </c>
      <c r="G245" s="2">
        <f t="shared" si="75"/>
        <v>0</v>
      </c>
      <c r="J245" s="38" t="s">
        <v>42</v>
      </c>
      <c r="K245" s="38" t="s">
        <v>37</v>
      </c>
      <c r="L245" s="38"/>
      <c r="M245" s="38"/>
      <c r="N245" s="2">
        <f t="shared" si="74"/>
        <v>0</v>
      </c>
      <c r="O245" s="2">
        <f t="shared" si="72"/>
        <v>0</v>
      </c>
      <c r="P245" s="2">
        <f t="shared" si="76"/>
        <v>0</v>
      </c>
    </row>
    <row r="246" spans="1:16" x14ac:dyDescent="0.25">
      <c r="A246" s="38" t="s">
        <v>42</v>
      </c>
      <c r="B246" s="38" t="s">
        <v>37</v>
      </c>
      <c r="C246" s="38"/>
      <c r="D246" s="38"/>
      <c r="E246" s="2">
        <f t="shared" si="73"/>
        <v>0</v>
      </c>
      <c r="F246" s="2">
        <f t="shared" si="71"/>
        <v>0</v>
      </c>
      <c r="G246" s="2">
        <f t="shared" si="75"/>
        <v>0</v>
      </c>
      <c r="J246" s="38" t="s">
        <v>42</v>
      </c>
      <c r="K246" s="38" t="s">
        <v>37</v>
      </c>
      <c r="L246" s="38"/>
      <c r="M246" s="38"/>
      <c r="N246" s="2">
        <f t="shared" si="74"/>
        <v>0</v>
      </c>
      <c r="O246" s="2">
        <f t="shared" si="72"/>
        <v>0</v>
      </c>
      <c r="P246" s="2">
        <f t="shared" si="76"/>
        <v>0</v>
      </c>
    </row>
    <row r="247" spans="1:16" x14ac:dyDescent="0.25">
      <c r="A247" s="38" t="s">
        <v>42</v>
      </c>
      <c r="B247" s="38" t="s">
        <v>37</v>
      </c>
      <c r="C247" s="38"/>
      <c r="D247" s="38"/>
      <c r="E247" s="2">
        <f t="shared" si="73"/>
        <v>0</v>
      </c>
      <c r="F247" s="2">
        <f t="shared" si="71"/>
        <v>0</v>
      </c>
      <c r="G247" s="2">
        <f t="shared" si="75"/>
        <v>0</v>
      </c>
      <c r="J247" s="38" t="s">
        <v>42</v>
      </c>
      <c r="K247" s="38" t="s">
        <v>37</v>
      </c>
      <c r="L247" s="38"/>
      <c r="M247" s="38"/>
      <c r="N247" s="2">
        <f t="shared" si="74"/>
        <v>0</v>
      </c>
      <c r="O247" s="2">
        <f t="shared" si="72"/>
        <v>0</v>
      </c>
      <c r="P247" s="2">
        <f t="shared" si="76"/>
        <v>0</v>
      </c>
    </row>
    <row r="248" spans="1:16" x14ac:dyDescent="0.25">
      <c r="A248" s="38" t="s">
        <v>42</v>
      </c>
      <c r="B248" s="38" t="s">
        <v>37</v>
      </c>
      <c r="C248" s="38"/>
      <c r="D248" s="38"/>
      <c r="E248" s="2">
        <f t="shared" si="73"/>
        <v>0</v>
      </c>
      <c r="F248" s="2">
        <f t="shared" si="71"/>
        <v>0</v>
      </c>
      <c r="G248" s="2">
        <f t="shared" si="75"/>
        <v>0</v>
      </c>
      <c r="J248" s="38" t="s">
        <v>42</v>
      </c>
      <c r="K248" s="38" t="s">
        <v>37</v>
      </c>
      <c r="L248" s="38"/>
      <c r="M248" s="38"/>
      <c r="N248" s="2">
        <f t="shared" si="74"/>
        <v>0</v>
      </c>
      <c r="O248" s="2">
        <f t="shared" si="72"/>
        <v>0</v>
      </c>
      <c r="P248" s="2">
        <f t="shared" si="76"/>
        <v>0</v>
      </c>
    </row>
    <row r="249" spans="1:16" x14ac:dyDescent="0.25">
      <c r="A249" s="38" t="s">
        <v>42</v>
      </c>
      <c r="B249" s="38" t="s">
        <v>37</v>
      </c>
      <c r="C249" s="38"/>
      <c r="D249" s="38"/>
      <c r="E249" s="2">
        <f t="shared" si="73"/>
        <v>0</v>
      </c>
      <c r="F249" s="2">
        <f t="shared" si="71"/>
        <v>0</v>
      </c>
      <c r="G249" s="2">
        <f t="shared" si="75"/>
        <v>0</v>
      </c>
      <c r="J249" s="38" t="s">
        <v>42</v>
      </c>
      <c r="K249" s="38" t="s">
        <v>37</v>
      </c>
      <c r="L249" s="38"/>
      <c r="M249" s="38"/>
      <c r="N249" s="2">
        <f t="shared" si="74"/>
        <v>0</v>
      </c>
      <c r="O249" s="2">
        <f t="shared" si="72"/>
        <v>0</v>
      </c>
      <c r="P249" s="2">
        <f t="shared" si="76"/>
        <v>0</v>
      </c>
    </row>
    <row r="250" spans="1:16" x14ac:dyDescent="0.25">
      <c r="A250" s="38" t="s">
        <v>42</v>
      </c>
      <c r="B250" s="38" t="s">
        <v>37</v>
      </c>
      <c r="C250" s="38"/>
      <c r="D250" s="38"/>
      <c r="E250" s="2">
        <f t="shared" si="73"/>
        <v>0</v>
      </c>
      <c r="F250" s="2">
        <f t="shared" si="71"/>
        <v>0</v>
      </c>
      <c r="G250" s="2">
        <f t="shared" si="75"/>
        <v>0</v>
      </c>
      <c r="J250" s="38" t="s">
        <v>42</v>
      </c>
      <c r="K250" s="38" t="s">
        <v>37</v>
      </c>
      <c r="L250" s="38"/>
      <c r="M250" s="38"/>
      <c r="N250" s="2">
        <f t="shared" si="74"/>
        <v>0</v>
      </c>
      <c r="O250" s="2">
        <f t="shared" si="72"/>
        <v>0</v>
      </c>
      <c r="P250" s="2">
        <f t="shared" si="76"/>
        <v>0</v>
      </c>
    </row>
    <row r="251" spans="1:16" x14ac:dyDescent="0.25">
      <c r="A251" s="38" t="s">
        <v>42</v>
      </c>
      <c r="B251" s="38" t="s">
        <v>37</v>
      </c>
      <c r="C251" s="38"/>
      <c r="D251" s="2"/>
      <c r="E251" s="2">
        <f t="shared" si="73"/>
        <v>0</v>
      </c>
      <c r="F251" s="2">
        <f t="shared" si="71"/>
        <v>0</v>
      </c>
      <c r="G251" s="2">
        <f t="shared" si="75"/>
        <v>0</v>
      </c>
      <c r="J251" s="38" t="s">
        <v>42</v>
      </c>
      <c r="K251" s="38" t="s">
        <v>37</v>
      </c>
      <c r="L251" s="38"/>
      <c r="M251" s="2"/>
      <c r="N251" s="2">
        <f t="shared" si="74"/>
        <v>0</v>
      </c>
      <c r="O251" s="2">
        <f t="shared" si="72"/>
        <v>0</v>
      </c>
      <c r="P251" s="2">
        <f t="shared" si="76"/>
        <v>0</v>
      </c>
    </row>
    <row r="252" spans="1:16" x14ac:dyDescent="0.25">
      <c r="A252" s="38" t="s">
        <v>42</v>
      </c>
      <c r="B252" s="38" t="s">
        <v>37</v>
      </c>
      <c r="C252" s="38"/>
      <c r="D252" s="2">
        <f t="shared" ref="D252:D268" si="77">F252-E252</f>
        <v>0</v>
      </c>
      <c r="E252" s="2">
        <f t="shared" si="73"/>
        <v>0</v>
      </c>
      <c r="F252" s="2">
        <f t="shared" ref="F252:F268" si="78">$F$3</f>
        <v>0</v>
      </c>
      <c r="G252" s="2">
        <f t="shared" si="75"/>
        <v>0</v>
      </c>
      <c r="J252" s="38" t="s">
        <v>42</v>
      </c>
      <c r="K252" s="38" t="s">
        <v>37</v>
      </c>
      <c r="L252" s="38"/>
      <c r="M252" s="2"/>
      <c r="N252" s="2">
        <f t="shared" si="74"/>
        <v>0</v>
      </c>
      <c r="O252" s="2">
        <f t="shared" si="72"/>
        <v>0</v>
      </c>
      <c r="P252" s="2">
        <f t="shared" si="76"/>
        <v>0</v>
      </c>
    </row>
    <row r="253" spans="1:16" x14ac:dyDescent="0.25">
      <c r="A253" s="38" t="s">
        <v>42</v>
      </c>
      <c r="B253" s="38" t="s">
        <v>37</v>
      </c>
      <c r="C253" s="38"/>
      <c r="D253" s="2">
        <f t="shared" si="77"/>
        <v>0</v>
      </c>
      <c r="E253" s="2">
        <f t="shared" si="73"/>
        <v>0</v>
      </c>
      <c r="F253" s="2">
        <f t="shared" si="78"/>
        <v>0</v>
      </c>
      <c r="G253" s="2">
        <f t="shared" si="75"/>
        <v>0</v>
      </c>
      <c r="J253" s="38" t="s">
        <v>42</v>
      </c>
      <c r="K253" s="38" t="s">
        <v>37</v>
      </c>
      <c r="L253" s="38"/>
      <c r="M253" s="2"/>
      <c r="N253" s="2">
        <f t="shared" si="74"/>
        <v>0</v>
      </c>
      <c r="O253" s="2">
        <f t="shared" si="72"/>
        <v>0</v>
      </c>
      <c r="P253" s="2">
        <f t="shared" si="76"/>
        <v>0</v>
      </c>
    </row>
    <row r="254" spans="1:16" x14ac:dyDescent="0.25">
      <c r="A254" s="38" t="s">
        <v>42</v>
      </c>
      <c r="B254" s="38" t="s">
        <v>37</v>
      </c>
      <c r="C254" s="38"/>
      <c r="D254" s="2">
        <f t="shared" si="77"/>
        <v>0</v>
      </c>
      <c r="E254" s="2">
        <f t="shared" si="73"/>
        <v>0</v>
      </c>
      <c r="F254" s="2">
        <f t="shared" si="78"/>
        <v>0</v>
      </c>
      <c r="G254" s="2">
        <f t="shared" si="75"/>
        <v>0</v>
      </c>
      <c r="J254" s="38" t="s">
        <v>42</v>
      </c>
      <c r="K254" s="38" t="s">
        <v>37</v>
      </c>
      <c r="L254" s="38"/>
      <c r="M254" s="2"/>
      <c r="N254" s="2">
        <f t="shared" si="74"/>
        <v>0</v>
      </c>
      <c r="O254" s="2">
        <f t="shared" si="72"/>
        <v>0</v>
      </c>
      <c r="P254" s="2">
        <f t="shared" si="76"/>
        <v>0</v>
      </c>
    </row>
    <row r="255" spans="1:16" x14ac:dyDescent="0.25">
      <c r="A255" s="38" t="s">
        <v>42</v>
      </c>
      <c r="B255" s="38" t="s">
        <v>37</v>
      </c>
      <c r="C255" s="38"/>
      <c r="D255" s="2">
        <f t="shared" si="77"/>
        <v>0</v>
      </c>
      <c r="E255" s="2">
        <f t="shared" si="73"/>
        <v>0</v>
      </c>
      <c r="F255" s="2">
        <f t="shared" si="78"/>
        <v>0</v>
      </c>
      <c r="G255" s="2">
        <f t="shared" si="75"/>
        <v>0</v>
      </c>
      <c r="J255" s="38" t="s">
        <v>42</v>
      </c>
      <c r="K255" s="38" t="s">
        <v>37</v>
      </c>
      <c r="L255" s="38"/>
      <c r="M255" s="2"/>
      <c r="N255" s="2">
        <f t="shared" si="74"/>
        <v>0</v>
      </c>
      <c r="O255" s="2">
        <f t="shared" si="72"/>
        <v>0</v>
      </c>
      <c r="P255" s="2">
        <f t="shared" si="76"/>
        <v>0</v>
      </c>
    </row>
    <row r="256" spans="1:16" x14ac:dyDescent="0.25">
      <c r="A256" s="38" t="s">
        <v>42</v>
      </c>
      <c r="B256" s="38" t="s">
        <v>37</v>
      </c>
      <c r="C256" s="38"/>
      <c r="D256" s="2">
        <f t="shared" si="77"/>
        <v>0</v>
      </c>
      <c r="E256" s="2">
        <f t="shared" si="73"/>
        <v>0</v>
      </c>
      <c r="F256" s="2">
        <f t="shared" si="78"/>
        <v>0</v>
      </c>
      <c r="G256" s="2">
        <f t="shared" si="75"/>
        <v>0</v>
      </c>
      <c r="J256" s="38" t="s">
        <v>42</v>
      </c>
      <c r="K256" s="38" t="s">
        <v>37</v>
      </c>
      <c r="L256" s="38"/>
      <c r="M256" s="2"/>
      <c r="N256" s="2">
        <f t="shared" si="74"/>
        <v>0</v>
      </c>
      <c r="O256" s="2">
        <f t="shared" si="72"/>
        <v>0</v>
      </c>
      <c r="P256" s="2">
        <f t="shared" si="76"/>
        <v>0</v>
      </c>
    </row>
    <row r="257" spans="1:16" x14ac:dyDescent="0.25">
      <c r="A257" s="38" t="s">
        <v>42</v>
      </c>
      <c r="B257" s="38" t="s">
        <v>35</v>
      </c>
      <c r="C257" s="38"/>
      <c r="D257" s="2">
        <f t="shared" si="77"/>
        <v>0</v>
      </c>
      <c r="E257" s="2">
        <f t="shared" si="73"/>
        <v>0</v>
      </c>
      <c r="F257" s="2">
        <f t="shared" si="78"/>
        <v>0</v>
      </c>
      <c r="G257" s="2">
        <f t="shared" si="75"/>
        <v>0</v>
      </c>
      <c r="J257" s="38" t="s">
        <v>42</v>
      </c>
      <c r="K257" s="38" t="s">
        <v>35</v>
      </c>
      <c r="L257" s="38"/>
      <c r="M257" s="2"/>
      <c r="N257" s="2">
        <f t="shared" si="74"/>
        <v>0</v>
      </c>
      <c r="O257" s="2">
        <f t="shared" si="72"/>
        <v>0</v>
      </c>
      <c r="P257" s="2">
        <f t="shared" si="76"/>
        <v>0</v>
      </c>
    </row>
    <row r="258" spans="1:16" x14ac:dyDescent="0.25">
      <c r="A258" s="38" t="s">
        <v>42</v>
      </c>
      <c r="B258" s="38" t="s">
        <v>35</v>
      </c>
      <c r="C258" s="38"/>
      <c r="D258" s="2">
        <f t="shared" si="77"/>
        <v>0</v>
      </c>
      <c r="E258" s="2">
        <f t="shared" si="73"/>
        <v>0</v>
      </c>
      <c r="F258" s="2">
        <f t="shared" si="78"/>
        <v>0</v>
      </c>
      <c r="G258" s="2">
        <f t="shared" si="75"/>
        <v>0</v>
      </c>
      <c r="J258" s="38" t="s">
        <v>42</v>
      </c>
      <c r="K258" s="38" t="s">
        <v>35</v>
      </c>
      <c r="L258" s="38"/>
      <c r="M258" s="2"/>
      <c r="N258" s="2">
        <f t="shared" si="74"/>
        <v>0</v>
      </c>
      <c r="O258" s="2">
        <f t="shared" si="72"/>
        <v>0</v>
      </c>
      <c r="P258" s="2">
        <f t="shared" si="76"/>
        <v>0</v>
      </c>
    </row>
    <row r="259" spans="1:16" x14ac:dyDescent="0.25">
      <c r="A259" s="38" t="s">
        <v>42</v>
      </c>
      <c r="B259" s="38" t="s">
        <v>35</v>
      </c>
      <c r="C259" s="38"/>
      <c r="D259" s="2">
        <f t="shared" si="77"/>
        <v>0</v>
      </c>
      <c r="E259" s="2">
        <f t="shared" si="73"/>
        <v>0</v>
      </c>
      <c r="F259" s="2">
        <f t="shared" si="78"/>
        <v>0</v>
      </c>
      <c r="G259" s="2">
        <f t="shared" si="75"/>
        <v>0</v>
      </c>
      <c r="J259" s="38" t="s">
        <v>42</v>
      </c>
      <c r="K259" s="38" t="s">
        <v>35</v>
      </c>
      <c r="L259" s="38"/>
      <c r="M259" s="2"/>
      <c r="N259" s="2">
        <f t="shared" si="74"/>
        <v>0</v>
      </c>
      <c r="O259" s="2">
        <f t="shared" si="72"/>
        <v>0</v>
      </c>
      <c r="P259" s="2">
        <f t="shared" si="76"/>
        <v>0</v>
      </c>
    </row>
    <row r="260" spans="1:16" x14ac:dyDescent="0.25">
      <c r="A260" s="38" t="s">
        <v>42</v>
      </c>
      <c r="B260" s="38" t="s">
        <v>35</v>
      </c>
      <c r="C260" s="38"/>
      <c r="D260" s="2">
        <f t="shared" si="77"/>
        <v>0</v>
      </c>
      <c r="E260" s="2">
        <f t="shared" si="73"/>
        <v>0</v>
      </c>
      <c r="F260" s="2">
        <f t="shared" si="78"/>
        <v>0</v>
      </c>
      <c r="G260" s="2">
        <f t="shared" si="75"/>
        <v>0</v>
      </c>
      <c r="J260" s="38" t="s">
        <v>42</v>
      </c>
      <c r="K260" s="38" t="s">
        <v>35</v>
      </c>
      <c r="L260" s="38"/>
      <c r="M260" s="2"/>
      <c r="N260" s="2">
        <f t="shared" si="74"/>
        <v>0</v>
      </c>
      <c r="O260" s="2">
        <f t="shared" si="72"/>
        <v>0</v>
      </c>
      <c r="P260" s="2">
        <f t="shared" si="76"/>
        <v>0</v>
      </c>
    </row>
    <row r="261" spans="1:16" x14ac:dyDescent="0.25">
      <c r="A261" s="38" t="s">
        <v>42</v>
      </c>
      <c r="B261" s="38" t="s">
        <v>35</v>
      </c>
      <c r="C261" s="38"/>
      <c r="D261" s="2">
        <f t="shared" si="77"/>
        <v>0</v>
      </c>
      <c r="E261" s="2">
        <f t="shared" si="73"/>
        <v>0</v>
      </c>
      <c r="F261" s="2">
        <f t="shared" si="78"/>
        <v>0</v>
      </c>
      <c r="G261" s="2">
        <f t="shared" si="75"/>
        <v>0</v>
      </c>
      <c r="J261" s="38" t="s">
        <v>42</v>
      </c>
      <c r="K261" s="38" t="s">
        <v>35</v>
      </c>
      <c r="L261" s="38"/>
      <c r="M261" s="2"/>
      <c r="N261" s="2">
        <f t="shared" si="74"/>
        <v>0</v>
      </c>
      <c r="O261" s="2">
        <f t="shared" si="72"/>
        <v>0</v>
      </c>
      <c r="P261" s="2">
        <f t="shared" si="76"/>
        <v>0</v>
      </c>
    </row>
    <row r="262" spans="1:16" x14ac:dyDescent="0.25">
      <c r="A262" s="38" t="s">
        <v>42</v>
      </c>
      <c r="B262" s="38" t="s">
        <v>35</v>
      </c>
      <c r="C262" s="38"/>
      <c r="D262" s="2">
        <f t="shared" si="77"/>
        <v>0</v>
      </c>
      <c r="E262" s="2">
        <f t="shared" si="73"/>
        <v>0</v>
      </c>
      <c r="F262" s="2">
        <f t="shared" si="78"/>
        <v>0</v>
      </c>
      <c r="G262" s="2">
        <f t="shared" si="75"/>
        <v>0</v>
      </c>
      <c r="J262" s="38" t="s">
        <v>42</v>
      </c>
      <c r="K262" s="38" t="s">
        <v>35</v>
      </c>
      <c r="L262" s="38"/>
      <c r="M262" s="2"/>
      <c r="N262" s="2">
        <f t="shared" si="74"/>
        <v>0</v>
      </c>
      <c r="O262" s="2">
        <f t="shared" si="72"/>
        <v>0</v>
      </c>
      <c r="P262" s="2">
        <f t="shared" si="76"/>
        <v>0</v>
      </c>
    </row>
    <row r="263" spans="1:16" x14ac:dyDescent="0.25">
      <c r="A263" s="38" t="s">
        <v>42</v>
      </c>
      <c r="B263" s="38" t="s">
        <v>35</v>
      </c>
      <c r="C263" s="38"/>
      <c r="D263" s="2">
        <f t="shared" si="77"/>
        <v>0</v>
      </c>
      <c r="E263" s="2">
        <f t="shared" si="73"/>
        <v>0</v>
      </c>
      <c r="F263" s="2">
        <f t="shared" si="78"/>
        <v>0</v>
      </c>
      <c r="G263" s="2">
        <f t="shared" si="75"/>
        <v>0</v>
      </c>
      <c r="J263" s="38" t="s">
        <v>42</v>
      </c>
      <c r="K263" s="38" t="s">
        <v>35</v>
      </c>
      <c r="L263" s="38"/>
      <c r="M263" s="2"/>
      <c r="N263" s="2">
        <f t="shared" si="74"/>
        <v>0</v>
      </c>
      <c r="O263" s="2">
        <f t="shared" si="72"/>
        <v>0</v>
      </c>
      <c r="P263" s="2">
        <f t="shared" si="76"/>
        <v>0</v>
      </c>
    </row>
    <row r="264" spans="1:16" x14ac:dyDescent="0.25">
      <c r="A264" s="38" t="s">
        <v>42</v>
      </c>
      <c r="B264" s="38" t="s">
        <v>35</v>
      </c>
      <c r="C264" s="38"/>
      <c r="D264" s="2">
        <f t="shared" si="77"/>
        <v>0</v>
      </c>
      <c r="E264" s="2">
        <f t="shared" si="73"/>
        <v>0</v>
      </c>
      <c r="F264" s="2">
        <f t="shared" si="78"/>
        <v>0</v>
      </c>
      <c r="G264" s="2">
        <f t="shared" si="75"/>
        <v>0</v>
      </c>
      <c r="J264" s="38" t="s">
        <v>42</v>
      </c>
      <c r="K264" s="38" t="s">
        <v>35</v>
      </c>
      <c r="L264" s="38"/>
      <c r="M264" s="2">
        <f t="shared" ref="M264:M268" si="79">O264-N264</f>
        <v>0</v>
      </c>
      <c r="N264" s="2">
        <f t="shared" si="74"/>
        <v>0</v>
      </c>
      <c r="O264" s="2">
        <f t="shared" ref="O264:O268" si="80">$O$3</f>
        <v>0</v>
      </c>
      <c r="P264" s="2">
        <f t="shared" si="76"/>
        <v>0</v>
      </c>
    </row>
    <row r="265" spans="1:16" x14ac:dyDescent="0.25">
      <c r="A265" s="38" t="s">
        <v>42</v>
      </c>
      <c r="B265" s="38" t="s">
        <v>35</v>
      </c>
      <c r="C265" s="38"/>
      <c r="D265" s="2">
        <f t="shared" si="77"/>
        <v>0</v>
      </c>
      <c r="E265" s="2">
        <f t="shared" si="73"/>
        <v>0</v>
      </c>
      <c r="F265" s="2">
        <f t="shared" si="78"/>
        <v>0</v>
      </c>
      <c r="G265" s="2">
        <f t="shared" si="75"/>
        <v>0</v>
      </c>
      <c r="J265" s="38" t="s">
        <v>42</v>
      </c>
      <c r="K265" s="38" t="s">
        <v>35</v>
      </c>
      <c r="L265" s="38"/>
      <c r="M265" s="2">
        <f t="shared" si="79"/>
        <v>0</v>
      </c>
      <c r="N265" s="2">
        <f t="shared" si="74"/>
        <v>0</v>
      </c>
      <c r="O265" s="2">
        <f t="shared" si="80"/>
        <v>0</v>
      </c>
      <c r="P265" s="2">
        <f t="shared" si="76"/>
        <v>0</v>
      </c>
    </row>
    <row r="266" spans="1:16" x14ac:dyDescent="0.25">
      <c r="A266" s="38" t="s">
        <v>42</v>
      </c>
      <c r="B266" s="38" t="s">
        <v>35</v>
      </c>
      <c r="C266" s="38"/>
      <c r="D266" s="2">
        <f t="shared" si="77"/>
        <v>0</v>
      </c>
      <c r="E266" s="2">
        <f t="shared" si="73"/>
        <v>0</v>
      </c>
      <c r="F266" s="2">
        <f t="shared" si="78"/>
        <v>0</v>
      </c>
      <c r="G266" s="2">
        <f t="shared" si="75"/>
        <v>0</v>
      </c>
      <c r="J266" s="38" t="s">
        <v>42</v>
      </c>
      <c r="K266" s="38" t="s">
        <v>35</v>
      </c>
      <c r="L266" s="38"/>
      <c r="M266" s="2">
        <f t="shared" si="79"/>
        <v>0</v>
      </c>
      <c r="N266" s="2">
        <f t="shared" si="74"/>
        <v>0</v>
      </c>
      <c r="O266" s="2">
        <f t="shared" si="80"/>
        <v>0</v>
      </c>
      <c r="P266" s="2">
        <f t="shared" si="76"/>
        <v>0</v>
      </c>
    </row>
    <row r="267" spans="1:16" x14ac:dyDescent="0.25">
      <c r="A267" s="38" t="s">
        <v>42</v>
      </c>
      <c r="B267" s="38" t="s">
        <v>35</v>
      </c>
      <c r="C267" s="38"/>
      <c r="D267" s="2">
        <f t="shared" si="77"/>
        <v>0</v>
      </c>
      <c r="E267" s="2">
        <f t="shared" si="73"/>
        <v>0</v>
      </c>
      <c r="F267" s="2">
        <f t="shared" si="78"/>
        <v>0</v>
      </c>
      <c r="G267" s="2">
        <f t="shared" si="75"/>
        <v>0</v>
      </c>
      <c r="J267" s="38" t="s">
        <v>42</v>
      </c>
      <c r="K267" s="38" t="s">
        <v>35</v>
      </c>
      <c r="L267" s="38"/>
      <c r="M267" s="2">
        <f t="shared" si="79"/>
        <v>0</v>
      </c>
      <c r="N267" s="2">
        <f t="shared" si="74"/>
        <v>0</v>
      </c>
      <c r="O267" s="2">
        <f t="shared" si="80"/>
        <v>0</v>
      </c>
      <c r="P267" s="2">
        <f t="shared" si="76"/>
        <v>0</v>
      </c>
    </row>
    <row r="268" spans="1:16" x14ac:dyDescent="0.25">
      <c r="A268" s="38" t="s">
        <v>42</v>
      </c>
      <c r="B268" s="38" t="s">
        <v>35</v>
      </c>
      <c r="C268" s="38"/>
      <c r="D268" s="2">
        <f t="shared" si="77"/>
        <v>0</v>
      </c>
      <c r="E268" s="2">
        <f t="shared" si="73"/>
        <v>0</v>
      </c>
      <c r="F268" s="2">
        <f t="shared" si="78"/>
        <v>0</v>
      </c>
      <c r="G268" s="2">
        <f t="shared" si="75"/>
        <v>0</v>
      </c>
      <c r="J268" s="38" t="s">
        <v>42</v>
      </c>
      <c r="K268" s="38" t="s">
        <v>35</v>
      </c>
      <c r="L268" s="38"/>
      <c r="M268" s="2">
        <f t="shared" si="79"/>
        <v>0</v>
      </c>
      <c r="N268" s="2">
        <f t="shared" si="74"/>
        <v>0</v>
      </c>
      <c r="O268" s="2">
        <f t="shared" si="80"/>
        <v>0</v>
      </c>
      <c r="P268" s="2">
        <f t="shared" si="76"/>
        <v>0</v>
      </c>
    </row>
    <row r="269" spans="1:16" x14ac:dyDescent="0.25">
      <c r="A269" s="38" t="s">
        <v>41</v>
      </c>
      <c r="B269" s="39" t="s">
        <v>38</v>
      </c>
      <c r="C269" s="39"/>
      <c r="D269" s="1"/>
      <c r="E269" s="40">
        <f>G269*$E$1/12</f>
        <v>0</v>
      </c>
      <c r="F269" s="40">
        <f t="shared" ref="F269:F280" si="81">D269+E269</f>
        <v>0</v>
      </c>
      <c r="G269" s="40">
        <f>$G$3</f>
        <v>0</v>
      </c>
      <c r="J269" s="38" t="s">
        <v>41</v>
      </c>
      <c r="K269" s="39" t="s">
        <v>38</v>
      </c>
      <c r="L269" s="39"/>
      <c r="M269" s="1"/>
      <c r="N269" s="40">
        <f>P269*$E$1/12</f>
        <v>0</v>
      </c>
      <c r="O269" s="40">
        <f t="shared" ref="O269:O292" si="82">M269+N269</f>
        <v>0</v>
      </c>
      <c r="P269" s="40">
        <f>$G$3</f>
        <v>0</v>
      </c>
    </row>
    <row r="270" spans="1:16" x14ac:dyDescent="0.25">
      <c r="A270" s="38" t="s">
        <v>41</v>
      </c>
      <c r="B270" s="38" t="s">
        <v>38</v>
      </c>
      <c r="C270" s="38"/>
      <c r="D270" s="38"/>
      <c r="E270" s="2">
        <f t="shared" ref="E270:E296" si="83">G269*$E$1/12</f>
        <v>0</v>
      </c>
      <c r="F270" s="2">
        <f t="shared" si="81"/>
        <v>0</v>
      </c>
      <c r="G270" s="2">
        <f>$G$45</f>
        <v>0</v>
      </c>
      <c r="J270" s="38" t="s">
        <v>41</v>
      </c>
      <c r="K270" s="38" t="s">
        <v>38</v>
      </c>
      <c r="L270" s="38"/>
      <c r="M270" s="38"/>
      <c r="N270" s="2">
        <f t="shared" ref="N270:N296" si="84">P269*$E$1/12</f>
        <v>0</v>
      </c>
      <c r="O270" s="2">
        <f t="shared" si="82"/>
        <v>0</v>
      </c>
      <c r="P270" s="2">
        <f>$G$45</f>
        <v>0</v>
      </c>
    </row>
    <row r="271" spans="1:16" x14ac:dyDescent="0.25">
      <c r="A271" s="38" t="s">
        <v>41</v>
      </c>
      <c r="B271" s="38" t="s">
        <v>38</v>
      </c>
      <c r="C271" s="38"/>
      <c r="D271" s="38"/>
      <c r="E271" s="2">
        <f t="shared" si="83"/>
        <v>0</v>
      </c>
      <c r="F271" s="2">
        <f t="shared" si="81"/>
        <v>0</v>
      </c>
      <c r="G271" s="2">
        <f t="shared" ref="G271:G296" si="85">G270-D271</f>
        <v>0</v>
      </c>
      <c r="J271" s="38" t="s">
        <v>41</v>
      </c>
      <c r="K271" s="38" t="s">
        <v>38</v>
      </c>
      <c r="L271" s="38"/>
      <c r="M271" s="38"/>
      <c r="N271" s="2">
        <f t="shared" si="84"/>
        <v>0</v>
      </c>
      <c r="O271" s="2">
        <f t="shared" si="82"/>
        <v>0</v>
      </c>
      <c r="P271" s="2">
        <f t="shared" ref="P271:P296" si="86">P270-M271</f>
        <v>0</v>
      </c>
    </row>
    <row r="272" spans="1:16" x14ac:dyDescent="0.25">
      <c r="A272" s="38" t="s">
        <v>41</v>
      </c>
      <c r="B272" s="38" t="s">
        <v>38</v>
      </c>
      <c r="C272" s="38"/>
      <c r="D272" s="38"/>
      <c r="E272" s="2">
        <f t="shared" si="83"/>
        <v>0</v>
      </c>
      <c r="F272" s="2">
        <f t="shared" si="81"/>
        <v>0</v>
      </c>
      <c r="G272" s="2">
        <f t="shared" si="85"/>
        <v>0</v>
      </c>
      <c r="J272" s="38" t="s">
        <v>41</v>
      </c>
      <c r="K272" s="38" t="s">
        <v>38</v>
      </c>
      <c r="L272" s="38"/>
      <c r="M272" s="38"/>
      <c r="N272" s="2">
        <f t="shared" si="84"/>
        <v>0</v>
      </c>
      <c r="O272" s="2">
        <f t="shared" si="82"/>
        <v>0</v>
      </c>
      <c r="P272" s="2">
        <f t="shared" si="86"/>
        <v>0</v>
      </c>
    </row>
    <row r="273" spans="1:16" x14ac:dyDescent="0.25">
      <c r="A273" s="38" t="s">
        <v>41</v>
      </c>
      <c r="B273" s="38" t="s">
        <v>37</v>
      </c>
      <c r="C273" s="38"/>
      <c r="D273" s="38"/>
      <c r="E273" s="2">
        <f t="shared" si="83"/>
        <v>0</v>
      </c>
      <c r="F273" s="2">
        <f t="shared" si="81"/>
        <v>0</v>
      </c>
      <c r="G273" s="2">
        <f t="shared" si="85"/>
        <v>0</v>
      </c>
      <c r="J273" s="38" t="s">
        <v>41</v>
      </c>
      <c r="K273" s="38" t="s">
        <v>37</v>
      </c>
      <c r="L273" s="38"/>
      <c r="M273" s="38"/>
      <c r="N273" s="2">
        <f t="shared" si="84"/>
        <v>0</v>
      </c>
      <c r="O273" s="2">
        <f t="shared" si="82"/>
        <v>0</v>
      </c>
      <c r="P273" s="2">
        <f t="shared" si="86"/>
        <v>0</v>
      </c>
    </row>
    <row r="274" spans="1:16" x14ac:dyDescent="0.25">
      <c r="A274" s="38" t="s">
        <v>41</v>
      </c>
      <c r="B274" s="38" t="s">
        <v>37</v>
      </c>
      <c r="C274" s="38"/>
      <c r="D274" s="38"/>
      <c r="E274" s="2">
        <f t="shared" si="83"/>
        <v>0</v>
      </c>
      <c r="F274" s="2">
        <f t="shared" si="81"/>
        <v>0</v>
      </c>
      <c r="G274" s="2">
        <f t="shared" si="85"/>
        <v>0</v>
      </c>
      <c r="J274" s="38" t="s">
        <v>41</v>
      </c>
      <c r="K274" s="38" t="s">
        <v>37</v>
      </c>
      <c r="L274" s="38"/>
      <c r="M274" s="38"/>
      <c r="N274" s="2">
        <f t="shared" si="84"/>
        <v>0</v>
      </c>
      <c r="O274" s="2">
        <f t="shared" si="82"/>
        <v>0</v>
      </c>
      <c r="P274" s="2">
        <f t="shared" si="86"/>
        <v>0</v>
      </c>
    </row>
    <row r="275" spans="1:16" x14ac:dyDescent="0.25">
      <c r="A275" s="38" t="s">
        <v>41</v>
      </c>
      <c r="B275" s="38" t="s">
        <v>37</v>
      </c>
      <c r="C275" s="38"/>
      <c r="D275" s="38"/>
      <c r="E275" s="2">
        <f t="shared" si="83"/>
        <v>0</v>
      </c>
      <c r="F275" s="2">
        <f t="shared" si="81"/>
        <v>0</v>
      </c>
      <c r="G275" s="2">
        <f t="shared" si="85"/>
        <v>0</v>
      </c>
      <c r="J275" s="38" t="s">
        <v>41</v>
      </c>
      <c r="K275" s="38" t="s">
        <v>37</v>
      </c>
      <c r="L275" s="38"/>
      <c r="M275" s="38"/>
      <c r="N275" s="2">
        <f t="shared" si="84"/>
        <v>0</v>
      </c>
      <c r="O275" s="2">
        <f t="shared" si="82"/>
        <v>0</v>
      </c>
      <c r="P275" s="2">
        <f t="shared" si="86"/>
        <v>0</v>
      </c>
    </row>
    <row r="276" spans="1:16" x14ac:dyDescent="0.25">
      <c r="A276" s="38" t="s">
        <v>41</v>
      </c>
      <c r="B276" s="38" t="s">
        <v>37</v>
      </c>
      <c r="C276" s="38"/>
      <c r="D276" s="38"/>
      <c r="E276" s="2">
        <f t="shared" si="83"/>
        <v>0</v>
      </c>
      <c r="F276" s="2">
        <f t="shared" si="81"/>
        <v>0</v>
      </c>
      <c r="G276" s="2">
        <f t="shared" si="85"/>
        <v>0</v>
      </c>
      <c r="J276" s="38" t="s">
        <v>41</v>
      </c>
      <c r="K276" s="38" t="s">
        <v>37</v>
      </c>
      <c r="L276" s="38"/>
      <c r="M276" s="38"/>
      <c r="N276" s="2">
        <f t="shared" si="84"/>
        <v>0</v>
      </c>
      <c r="O276" s="2">
        <f t="shared" si="82"/>
        <v>0</v>
      </c>
      <c r="P276" s="2">
        <f t="shared" si="86"/>
        <v>0</v>
      </c>
    </row>
    <row r="277" spans="1:16" x14ac:dyDescent="0.25">
      <c r="A277" s="38" t="s">
        <v>41</v>
      </c>
      <c r="B277" s="38" t="s">
        <v>37</v>
      </c>
      <c r="C277" s="38"/>
      <c r="D277" s="38"/>
      <c r="E277" s="2">
        <f t="shared" si="83"/>
        <v>0</v>
      </c>
      <c r="F277" s="2">
        <f t="shared" si="81"/>
        <v>0</v>
      </c>
      <c r="G277" s="2">
        <f t="shared" si="85"/>
        <v>0</v>
      </c>
      <c r="J277" s="38" t="s">
        <v>41</v>
      </c>
      <c r="K277" s="38" t="s">
        <v>37</v>
      </c>
      <c r="L277" s="38"/>
      <c r="M277" s="38"/>
      <c r="N277" s="2">
        <f t="shared" si="84"/>
        <v>0</v>
      </c>
      <c r="O277" s="2">
        <f t="shared" si="82"/>
        <v>0</v>
      </c>
      <c r="P277" s="2">
        <f t="shared" si="86"/>
        <v>0</v>
      </c>
    </row>
    <row r="278" spans="1:16" x14ac:dyDescent="0.25">
      <c r="A278" s="38" t="s">
        <v>41</v>
      </c>
      <c r="B278" s="38" t="s">
        <v>37</v>
      </c>
      <c r="C278" s="38"/>
      <c r="D278" s="38"/>
      <c r="E278" s="2">
        <f t="shared" si="83"/>
        <v>0</v>
      </c>
      <c r="F278" s="2">
        <f t="shared" si="81"/>
        <v>0</v>
      </c>
      <c r="G278" s="2">
        <f t="shared" si="85"/>
        <v>0</v>
      </c>
      <c r="J278" s="38" t="s">
        <v>41</v>
      </c>
      <c r="K278" s="38" t="s">
        <v>37</v>
      </c>
      <c r="L278" s="38"/>
      <c r="M278" s="38"/>
      <c r="N278" s="2">
        <f t="shared" si="84"/>
        <v>0</v>
      </c>
      <c r="O278" s="2">
        <f t="shared" si="82"/>
        <v>0</v>
      </c>
      <c r="P278" s="2">
        <f t="shared" si="86"/>
        <v>0</v>
      </c>
    </row>
    <row r="279" spans="1:16" x14ac:dyDescent="0.25">
      <c r="A279" s="38" t="s">
        <v>41</v>
      </c>
      <c r="B279" s="38" t="s">
        <v>37</v>
      </c>
      <c r="C279" s="38"/>
      <c r="D279" s="38"/>
      <c r="E279" s="2">
        <f t="shared" si="83"/>
        <v>0</v>
      </c>
      <c r="F279" s="2">
        <f t="shared" si="81"/>
        <v>0</v>
      </c>
      <c r="G279" s="2">
        <f t="shared" si="85"/>
        <v>0</v>
      </c>
      <c r="J279" s="38" t="s">
        <v>41</v>
      </c>
      <c r="K279" s="38" t="s">
        <v>37</v>
      </c>
      <c r="L279" s="38"/>
      <c r="M279" s="38"/>
      <c r="N279" s="2">
        <f t="shared" si="84"/>
        <v>0</v>
      </c>
      <c r="O279" s="2">
        <f t="shared" si="82"/>
        <v>0</v>
      </c>
      <c r="P279" s="2">
        <f t="shared" si="86"/>
        <v>0</v>
      </c>
    </row>
    <row r="280" spans="1:16" x14ac:dyDescent="0.25">
      <c r="A280" s="38" t="s">
        <v>41</v>
      </c>
      <c r="B280" s="38" t="s">
        <v>37</v>
      </c>
      <c r="C280" s="38"/>
      <c r="D280" s="2"/>
      <c r="E280" s="2">
        <f t="shared" si="83"/>
        <v>0</v>
      </c>
      <c r="F280" s="2">
        <f t="shared" si="81"/>
        <v>0</v>
      </c>
      <c r="G280" s="2">
        <f t="shared" si="85"/>
        <v>0</v>
      </c>
      <c r="J280" s="38" t="s">
        <v>41</v>
      </c>
      <c r="K280" s="38" t="s">
        <v>37</v>
      </c>
      <c r="L280" s="38"/>
      <c r="M280" s="2"/>
      <c r="N280" s="2">
        <f t="shared" si="84"/>
        <v>0</v>
      </c>
      <c r="O280" s="2">
        <f t="shared" si="82"/>
        <v>0</v>
      </c>
      <c r="P280" s="2">
        <f t="shared" si="86"/>
        <v>0</v>
      </c>
    </row>
    <row r="281" spans="1:16" x14ac:dyDescent="0.25">
      <c r="A281" s="38" t="s">
        <v>41</v>
      </c>
      <c r="B281" s="38" t="s">
        <v>37</v>
      </c>
      <c r="C281" s="38"/>
      <c r="D281" s="2">
        <f t="shared" ref="D281:D296" si="87">F281-E281</f>
        <v>0</v>
      </c>
      <c r="E281" s="2">
        <f t="shared" si="83"/>
        <v>0</v>
      </c>
      <c r="F281" s="2">
        <f t="shared" ref="F281:F296" si="88">$F$3</f>
        <v>0</v>
      </c>
      <c r="G281" s="2">
        <f t="shared" si="85"/>
        <v>0</v>
      </c>
      <c r="J281" s="38" t="s">
        <v>41</v>
      </c>
      <c r="K281" s="38" t="s">
        <v>37</v>
      </c>
      <c r="L281" s="38"/>
      <c r="M281" s="2"/>
      <c r="N281" s="2">
        <f t="shared" si="84"/>
        <v>0</v>
      </c>
      <c r="O281" s="2">
        <f t="shared" si="82"/>
        <v>0</v>
      </c>
      <c r="P281" s="2">
        <f t="shared" si="86"/>
        <v>0</v>
      </c>
    </row>
    <row r="282" spans="1:16" x14ac:dyDescent="0.25">
      <c r="A282" s="38" t="s">
        <v>41</v>
      </c>
      <c r="B282" s="38" t="s">
        <v>37</v>
      </c>
      <c r="C282" s="38"/>
      <c r="D282" s="2">
        <f t="shared" si="87"/>
        <v>0</v>
      </c>
      <c r="E282" s="2">
        <f t="shared" si="83"/>
        <v>0</v>
      </c>
      <c r="F282" s="2">
        <f t="shared" si="88"/>
        <v>0</v>
      </c>
      <c r="G282" s="2">
        <f t="shared" si="85"/>
        <v>0</v>
      </c>
      <c r="J282" s="38" t="s">
        <v>41</v>
      </c>
      <c r="K282" s="38" t="s">
        <v>37</v>
      </c>
      <c r="L282" s="38"/>
      <c r="M282" s="2"/>
      <c r="N282" s="2">
        <f t="shared" si="84"/>
        <v>0</v>
      </c>
      <c r="O282" s="2">
        <f t="shared" si="82"/>
        <v>0</v>
      </c>
      <c r="P282" s="2">
        <f t="shared" si="86"/>
        <v>0</v>
      </c>
    </row>
    <row r="283" spans="1:16" x14ac:dyDescent="0.25">
      <c r="A283" s="38" t="s">
        <v>41</v>
      </c>
      <c r="B283" s="38" t="s">
        <v>37</v>
      </c>
      <c r="C283" s="38"/>
      <c r="D283" s="2">
        <f t="shared" si="87"/>
        <v>0</v>
      </c>
      <c r="E283" s="2">
        <f t="shared" si="83"/>
        <v>0</v>
      </c>
      <c r="F283" s="2">
        <f t="shared" si="88"/>
        <v>0</v>
      </c>
      <c r="G283" s="2">
        <f t="shared" si="85"/>
        <v>0</v>
      </c>
      <c r="J283" s="38" t="s">
        <v>41</v>
      </c>
      <c r="K283" s="38" t="s">
        <v>37</v>
      </c>
      <c r="L283" s="38"/>
      <c r="M283" s="2"/>
      <c r="N283" s="2">
        <f t="shared" si="84"/>
        <v>0</v>
      </c>
      <c r="O283" s="2">
        <f t="shared" si="82"/>
        <v>0</v>
      </c>
      <c r="P283" s="2">
        <f t="shared" si="86"/>
        <v>0</v>
      </c>
    </row>
    <row r="284" spans="1:16" x14ac:dyDescent="0.25">
      <c r="A284" s="38" t="s">
        <v>41</v>
      </c>
      <c r="B284" s="38" t="s">
        <v>37</v>
      </c>
      <c r="C284" s="38"/>
      <c r="D284" s="2">
        <f t="shared" si="87"/>
        <v>0</v>
      </c>
      <c r="E284" s="2">
        <f t="shared" si="83"/>
        <v>0</v>
      </c>
      <c r="F284" s="2">
        <f t="shared" si="88"/>
        <v>0</v>
      </c>
      <c r="G284" s="2">
        <f t="shared" si="85"/>
        <v>0</v>
      </c>
      <c r="J284" s="38" t="s">
        <v>41</v>
      </c>
      <c r="K284" s="38" t="s">
        <v>37</v>
      </c>
      <c r="L284" s="38"/>
      <c r="M284" s="2"/>
      <c r="N284" s="2">
        <f t="shared" si="84"/>
        <v>0</v>
      </c>
      <c r="O284" s="2">
        <f t="shared" si="82"/>
        <v>0</v>
      </c>
      <c r="P284" s="2">
        <f t="shared" si="86"/>
        <v>0</v>
      </c>
    </row>
    <row r="285" spans="1:16" x14ac:dyDescent="0.25">
      <c r="A285" s="38" t="s">
        <v>41</v>
      </c>
      <c r="B285" s="38" t="s">
        <v>35</v>
      </c>
      <c r="C285" s="38"/>
      <c r="D285" s="2">
        <f t="shared" si="87"/>
        <v>0</v>
      </c>
      <c r="E285" s="2">
        <f t="shared" si="83"/>
        <v>0</v>
      </c>
      <c r="F285" s="2">
        <f t="shared" si="88"/>
        <v>0</v>
      </c>
      <c r="G285" s="2">
        <f t="shared" si="85"/>
        <v>0</v>
      </c>
      <c r="J285" s="38" t="s">
        <v>41</v>
      </c>
      <c r="K285" s="38" t="s">
        <v>35</v>
      </c>
      <c r="L285" s="38"/>
      <c r="M285" s="2"/>
      <c r="N285" s="2">
        <f t="shared" si="84"/>
        <v>0</v>
      </c>
      <c r="O285" s="2">
        <f t="shared" si="82"/>
        <v>0</v>
      </c>
      <c r="P285" s="2">
        <f t="shared" si="86"/>
        <v>0</v>
      </c>
    </row>
    <row r="286" spans="1:16" x14ac:dyDescent="0.25">
      <c r="A286" s="38" t="s">
        <v>41</v>
      </c>
      <c r="B286" s="38" t="s">
        <v>35</v>
      </c>
      <c r="C286" s="38"/>
      <c r="D286" s="2">
        <f t="shared" si="87"/>
        <v>0</v>
      </c>
      <c r="E286" s="2">
        <f t="shared" si="83"/>
        <v>0</v>
      </c>
      <c r="F286" s="2">
        <f t="shared" si="88"/>
        <v>0</v>
      </c>
      <c r="G286" s="2">
        <f t="shared" si="85"/>
        <v>0</v>
      </c>
      <c r="J286" s="38" t="s">
        <v>41</v>
      </c>
      <c r="K286" s="38" t="s">
        <v>35</v>
      </c>
      <c r="L286" s="38"/>
      <c r="M286" s="2"/>
      <c r="N286" s="2">
        <f t="shared" si="84"/>
        <v>0</v>
      </c>
      <c r="O286" s="2">
        <f t="shared" si="82"/>
        <v>0</v>
      </c>
      <c r="P286" s="2">
        <f t="shared" si="86"/>
        <v>0</v>
      </c>
    </row>
    <row r="287" spans="1:16" x14ac:dyDescent="0.25">
      <c r="A287" s="38" t="s">
        <v>41</v>
      </c>
      <c r="B287" s="38" t="s">
        <v>35</v>
      </c>
      <c r="C287" s="38"/>
      <c r="D287" s="2">
        <f t="shared" si="87"/>
        <v>0</v>
      </c>
      <c r="E287" s="2">
        <f t="shared" si="83"/>
        <v>0</v>
      </c>
      <c r="F287" s="2">
        <f t="shared" si="88"/>
        <v>0</v>
      </c>
      <c r="G287" s="2">
        <f t="shared" si="85"/>
        <v>0</v>
      </c>
      <c r="J287" s="38" t="s">
        <v>41</v>
      </c>
      <c r="K287" s="38" t="s">
        <v>35</v>
      </c>
      <c r="L287" s="38"/>
      <c r="M287" s="2"/>
      <c r="N287" s="2">
        <f t="shared" si="84"/>
        <v>0</v>
      </c>
      <c r="O287" s="2">
        <f t="shared" si="82"/>
        <v>0</v>
      </c>
      <c r="P287" s="2">
        <f t="shared" si="86"/>
        <v>0</v>
      </c>
    </row>
    <row r="288" spans="1:16" x14ac:dyDescent="0.25">
      <c r="A288" s="38" t="s">
        <v>41</v>
      </c>
      <c r="B288" s="38" t="s">
        <v>35</v>
      </c>
      <c r="C288" s="38"/>
      <c r="D288" s="2">
        <f t="shared" si="87"/>
        <v>0</v>
      </c>
      <c r="E288" s="2">
        <f t="shared" si="83"/>
        <v>0</v>
      </c>
      <c r="F288" s="2">
        <f t="shared" si="88"/>
        <v>0</v>
      </c>
      <c r="G288" s="2">
        <f t="shared" si="85"/>
        <v>0</v>
      </c>
      <c r="J288" s="38" t="s">
        <v>41</v>
      </c>
      <c r="K288" s="38" t="s">
        <v>35</v>
      </c>
      <c r="L288" s="38"/>
      <c r="M288" s="2"/>
      <c r="N288" s="2">
        <f t="shared" si="84"/>
        <v>0</v>
      </c>
      <c r="O288" s="2">
        <f t="shared" si="82"/>
        <v>0</v>
      </c>
      <c r="P288" s="2">
        <f t="shared" si="86"/>
        <v>0</v>
      </c>
    </row>
    <row r="289" spans="1:16" x14ac:dyDescent="0.25">
      <c r="A289" s="38" t="s">
        <v>41</v>
      </c>
      <c r="B289" s="38" t="s">
        <v>35</v>
      </c>
      <c r="C289" s="38"/>
      <c r="D289" s="2">
        <f t="shared" si="87"/>
        <v>0</v>
      </c>
      <c r="E289" s="2">
        <f t="shared" si="83"/>
        <v>0</v>
      </c>
      <c r="F289" s="2">
        <f t="shared" si="88"/>
        <v>0</v>
      </c>
      <c r="G289" s="2">
        <f t="shared" si="85"/>
        <v>0</v>
      </c>
      <c r="J289" s="38" t="s">
        <v>41</v>
      </c>
      <c r="K289" s="38" t="s">
        <v>35</v>
      </c>
      <c r="L289" s="38"/>
      <c r="M289" s="2"/>
      <c r="N289" s="2">
        <f t="shared" si="84"/>
        <v>0</v>
      </c>
      <c r="O289" s="2">
        <f t="shared" si="82"/>
        <v>0</v>
      </c>
      <c r="P289" s="2">
        <f t="shared" si="86"/>
        <v>0</v>
      </c>
    </row>
    <row r="290" spans="1:16" x14ac:dyDescent="0.25">
      <c r="A290" s="38" t="s">
        <v>41</v>
      </c>
      <c r="B290" s="38" t="s">
        <v>35</v>
      </c>
      <c r="C290" s="38"/>
      <c r="D290" s="2">
        <f t="shared" si="87"/>
        <v>0</v>
      </c>
      <c r="E290" s="2">
        <f t="shared" si="83"/>
        <v>0</v>
      </c>
      <c r="F290" s="2">
        <f t="shared" si="88"/>
        <v>0</v>
      </c>
      <c r="G290" s="2">
        <f t="shared" si="85"/>
        <v>0</v>
      </c>
      <c r="J290" s="38" t="s">
        <v>41</v>
      </c>
      <c r="K290" s="38" t="s">
        <v>35</v>
      </c>
      <c r="L290" s="38"/>
      <c r="M290" s="2"/>
      <c r="N290" s="2">
        <f t="shared" si="84"/>
        <v>0</v>
      </c>
      <c r="O290" s="2">
        <f t="shared" si="82"/>
        <v>0</v>
      </c>
      <c r="P290" s="2">
        <f t="shared" si="86"/>
        <v>0</v>
      </c>
    </row>
    <row r="291" spans="1:16" x14ac:dyDescent="0.25">
      <c r="A291" s="38" t="s">
        <v>41</v>
      </c>
      <c r="B291" s="38" t="s">
        <v>35</v>
      </c>
      <c r="C291" s="38"/>
      <c r="D291" s="2">
        <f t="shared" si="87"/>
        <v>0</v>
      </c>
      <c r="E291" s="2">
        <f t="shared" si="83"/>
        <v>0</v>
      </c>
      <c r="F291" s="2">
        <f t="shared" si="88"/>
        <v>0</v>
      </c>
      <c r="G291" s="2">
        <f t="shared" si="85"/>
        <v>0</v>
      </c>
      <c r="J291" s="38" t="s">
        <v>41</v>
      </c>
      <c r="K291" s="38" t="s">
        <v>35</v>
      </c>
      <c r="L291" s="38"/>
      <c r="M291" s="2"/>
      <c r="N291" s="2">
        <f t="shared" si="84"/>
        <v>0</v>
      </c>
      <c r="O291" s="2">
        <f t="shared" si="82"/>
        <v>0</v>
      </c>
      <c r="P291" s="2">
        <f t="shared" si="86"/>
        <v>0</v>
      </c>
    </row>
    <row r="292" spans="1:16" x14ac:dyDescent="0.25">
      <c r="A292" s="38" t="s">
        <v>41</v>
      </c>
      <c r="B292" s="38" t="s">
        <v>35</v>
      </c>
      <c r="C292" s="38"/>
      <c r="D292" s="2">
        <f t="shared" si="87"/>
        <v>0</v>
      </c>
      <c r="E292" s="2">
        <f t="shared" si="83"/>
        <v>0</v>
      </c>
      <c r="F292" s="2">
        <f t="shared" si="88"/>
        <v>0</v>
      </c>
      <c r="G292" s="2">
        <f t="shared" si="85"/>
        <v>0</v>
      </c>
      <c r="J292" s="38" t="s">
        <v>41</v>
      </c>
      <c r="K292" s="38" t="s">
        <v>35</v>
      </c>
      <c r="L292" s="38"/>
      <c r="M292" s="2"/>
      <c r="N292" s="2">
        <f t="shared" si="84"/>
        <v>0</v>
      </c>
      <c r="O292" s="2">
        <f t="shared" si="82"/>
        <v>0</v>
      </c>
      <c r="P292" s="2">
        <f t="shared" si="86"/>
        <v>0</v>
      </c>
    </row>
    <row r="293" spans="1:16" x14ac:dyDescent="0.25">
      <c r="A293" s="38" t="s">
        <v>41</v>
      </c>
      <c r="B293" s="38" t="s">
        <v>35</v>
      </c>
      <c r="C293" s="38"/>
      <c r="D293" s="2">
        <f t="shared" si="87"/>
        <v>0</v>
      </c>
      <c r="E293" s="2">
        <f t="shared" si="83"/>
        <v>0</v>
      </c>
      <c r="F293" s="2">
        <f t="shared" si="88"/>
        <v>0</v>
      </c>
      <c r="G293" s="2">
        <f t="shared" si="85"/>
        <v>0</v>
      </c>
      <c r="J293" s="38" t="s">
        <v>41</v>
      </c>
      <c r="K293" s="38" t="s">
        <v>35</v>
      </c>
      <c r="L293" s="38"/>
      <c r="M293" s="2">
        <f t="shared" ref="M293:M296" si="89">O293-N293</f>
        <v>0</v>
      </c>
      <c r="N293" s="2">
        <f t="shared" si="84"/>
        <v>0</v>
      </c>
      <c r="O293" s="2">
        <f t="shared" ref="O293:O296" si="90">$O$3</f>
        <v>0</v>
      </c>
      <c r="P293" s="2">
        <f t="shared" si="86"/>
        <v>0</v>
      </c>
    </row>
    <row r="294" spans="1:16" x14ac:dyDescent="0.25">
      <c r="A294" s="38" t="s">
        <v>41</v>
      </c>
      <c r="B294" s="38" t="s">
        <v>35</v>
      </c>
      <c r="C294" s="38"/>
      <c r="D294" s="2">
        <f t="shared" si="87"/>
        <v>0</v>
      </c>
      <c r="E294" s="2">
        <f t="shared" si="83"/>
        <v>0</v>
      </c>
      <c r="F294" s="2">
        <f t="shared" si="88"/>
        <v>0</v>
      </c>
      <c r="G294" s="2">
        <f t="shared" si="85"/>
        <v>0</v>
      </c>
      <c r="J294" s="38" t="s">
        <v>41</v>
      </c>
      <c r="K294" s="38" t="s">
        <v>35</v>
      </c>
      <c r="L294" s="38"/>
      <c r="M294" s="2">
        <f t="shared" si="89"/>
        <v>0</v>
      </c>
      <c r="N294" s="2">
        <f t="shared" si="84"/>
        <v>0</v>
      </c>
      <c r="O294" s="2">
        <f t="shared" si="90"/>
        <v>0</v>
      </c>
      <c r="P294" s="2">
        <f t="shared" si="86"/>
        <v>0</v>
      </c>
    </row>
    <row r="295" spans="1:16" x14ac:dyDescent="0.25">
      <c r="A295" s="38" t="s">
        <v>41</v>
      </c>
      <c r="B295" s="38" t="s">
        <v>35</v>
      </c>
      <c r="C295" s="38"/>
      <c r="D295" s="2">
        <f t="shared" si="87"/>
        <v>0</v>
      </c>
      <c r="E295" s="2">
        <f t="shared" si="83"/>
        <v>0</v>
      </c>
      <c r="F295" s="2">
        <f t="shared" si="88"/>
        <v>0</v>
      </c>
      <c r="G295" s="2">
        <f t="shared" si="85"/>
        <v>0</v>
      </c>
      <c r="J295" s="38" t="s">
        <v>41</v>
      </c>
      <c r="K295" s="38" t="s">
        <v>35</v>
      </c>
      <c r="L295" s="38"/>
      <c r="M295" s="2">
        <f t="shared" si="89"/>
        <v>0</v>
      </c>
      <c r="N295" s="2">
        <f t="shared" si="84"/>
        <v>0</v>
      </c>
      <c r="O295" s="2">
        <f t="shared" si="90"/>
        <v>0</v>
      </c>
      <c r="P295" s="2">
        <f t="shared" si="86"/>
        <v>0</v>
      </c>
    </row>
    <row r="296" spans="1:16" x14ac:dyDescent="0.25">
      <c r="A296" s="38" t="s">
        <v>41</v>
      </c>
      <c r="B296" s="38" t="s">
        <v>35</v>
      </c>
      <c r="C296" s="38"/>
      <c r="D296" s="2">
        <f t="shared" si="87"/>
        <v>0</v>
      </c>
      <c r="E296" s="2">
        <f t="shared" si="83"/>
        <v>0</v>
      </c>
      <c r="F296" s="2">
        <f t="shared" si="88"/>
        <v>0</v>
      </c>
      <c r="G296" s="2">
        <f t="shared" si="85"/>
        <v>0</v>
      </c>
      <c r="J296" s="38" t="s">
        <v>41</v>
      </c>
      <c r="K296" s="38" t="s">
        <v>35</v>
      </c>
      <c r="L296" s="38"/>
      <c r="M296" s="2">
        <f t="shared" si="89"/>
        <v>0</v>
      </c>
      <c r="N296" s="2">
        <f t="shared" si="84"/>
        <v>0</v>
      </c>
      <c r="O296" s="2">
        <f t="shared" si="90"/>
        <v>0</v>
      </c>
      <c r="P296" s="2">
        <f t="shared" si="86"/>
        <v>0</v>
      </c>
    </row>
    <row r="297" spans="1:16" x14ac:dyDescent="0.25">
      <c r="A297" s="38" t="s">
        <v>40</v>
      </c>
      <c r="B297" s="39" t="s">
        <v>38</v>
      </c>
      <c r="C297" s="39"/>
      <c r="D297" s="1"/>
      <c r="E297" s="40">
        <f>G297*$E$1/12</f>
        <v>0</v>
      </c>
      <c r="F297" s="40">
        <f t="shared" ref="F297:F308" si="91">D297+E297</f>
        <v>0</v>
      </c>
      <c r="G297" s="40">
        <f>$G$3</f>
        <v>0</v>
      </c>
      <c r="J297" s="38" t="s">
        <v>40</v>
      </c>
      <c r="K297" s="39" t="s">
        <v>38</v>
      </c>
      <c r="L297" s="39"/>
      <c r="M297" s="1"/>
      <c r="N297" s="40">
        <f>P297*$E$1/12</f>
        <v>0</v>
      </c>
      <c r="O297" s="40">
        <f t="shared" ref="O297:O320" si="92">M297+N297</f>
        <v>0</v>
      </c>
      <c r="P297" s="40">
        <f>$G$3</f>
        <v>0</v>
      </c>
    </row>
    <row r="298" spans="1:16" x14ac:dyDescent="0.25">
      <c r="A298" s="38" t="s">
        <v>40</v>
      </c>
      <c r="B298" s="38" t="s">
        <v>38</v>
      </c>
      <c r="C298" s="38"/>
      <c r="D298" s="38"/>
      <c r="E298" s="2">
        <f t="shared" ref="E298:E323" si="93">G297*$E$1/12</f>
        <v>0</v>
      </c>
      <c r="F298" s="2">
        <f t="shared" si="91"/>
        <v>0</v>
      </c>
      <c r="G298" s="2">
        <f>$G$45</f>
        <v>0</v>
      </c>
      <c r="J298" s="38" t="s">
        <v>40</v>
      </c>
      <c r="K298" s="38" t="s">
        <v>38</v>
      </c>
      <c r="L298" s="38"/>
      <c r="M298" s="38"/>
      <c r="N298" s="2">
        <f t="shared" ref="N298:N323" si="94">P297*$E$1/12</f>
        <v>0</v>
      </c>
      <c r="O298" s="2">
        <f t="shared" si="92"/>
        <v>0</v>
      </c>
      <c r="P298" s="2">
        <f>$G$45</f>
        <v>0</v>
      </c>
    </row>
    <row r="299" spans="1:16" x14ac:dyDescent="0.25">
      <c r="A299" s="38" t="s">
        <v>40</v>
      </c>
      <c r="B299" s="38" t="s">
        <v>38</v>
      </c>
      <c r="C299" s="38"/>
      <c r="D299" s="38"/>
      <c r="E299" s="2">
        <f t="shared" si="93"/>
        <v>0</v>
      </c>
      <c r="F299" s="2">
        <f t="shared" si="91"/>
        <v>0</v>
      </c>
      <c r="G299" s="2">
        <f t="shared" ref="G299:G323" si="95">G298-D299</f>
        <v>0</v>
      </c>
      <c r="J299" s="38" t="s">
        <v>40</v>
      </c>
      <c r="K299" s="38" t="s">
        <v>38</v>
      </c>
      <c r="L299" s="38"/>
      <c r="M299" s="38"/>
      <c r="N299" s="2">
        <f t="shared" si="94"/>
        <v>0</v>
      </c>
      <c r="O299" s="2">
        <f t="shared" si="92"/>
        <v>0</v>
      </c>
      <c r="P299" s="2">
        <f t="shared" ref="P299:P323" si="96">P298-M299</f>
        <v>0</v>
      </c>
    </row>
    <row r="300" spans="1:16" x14ac:dyDescent="0.25">
      <c r="A300" s="38" t="s">
        <v>40</v>
      </c>
      <c r="B300" s="38" t="s">
        <v>37</v>
      </c>
      <c r="C300" s="38"/>
      <c r="D300" s="38"/>
      <c r="E300" s="2">
        <f t="shared" si="93"/>
        <v>0</v>
      </c>
      <c r="F300" s="2">
        <f t="shared" si="91"/>
        <v>0</v>
      </c>
      <c r="G300" s="2">
        <f t="shared" si="95"/>
        <v>0</v>
      </c>
      <c r="J300" s="38" t="s">
        <v>40</v>
      </c>
      <c r="K300" s="38" t="s">
        <v>37</v>
      </c>
      <c r="L300" s="38"/>
      <c r="M300" s="38"/>
      <c r="N300" s="2">
        <f t="shared" si="94"/>
        <v>0</v>
      </c>
      <c r="O300" s="2">
        <f t="shared" si="92"/>
        <v>0</v>
      </c>
      <c r="P300" s="2">
        <f t="shared" si="96"/>
        <v>0</v>
      </c>
    </row>
    <row r="301" spans="1:16" x14ac:dyDescent="0.25">
      <c r="A301" s="38" t="s">
        <v>40</v>
      </c>
      <c r="B301" s="38" t="s">
        <v>37</v>
      </c>
      <c r="C301" s="38"/>
      <c r="D301" s="38"/>
      <c r="E301" s="2">
        <f t="shared" si="93"/>
        <v>0</v>
      </c>
      <c r="F301" s="2">
        <f t="shared" si="91"/>
        <v>0</v>
      </c>
      <c r="G301" s="2">
        <f t="shared" si="95"/>
        <v>0</v>
      </c>
      <c r="J301" s="38" t="s">
        <v>40</v>
      </c>
      <c r="K301" s="38" t="s">
        <v>37</v>
      </c>
      <c r="L301" s="38"/>
      <c r="M301" s="38"/>
      <c r="N301" s="2">
        <f t="shared" si="94"/>
        <v>0</v>
      </c>
      <c r="O301" s="2">
        <f t="shared" si="92"/>
        <v>0</v>
      </c>
      <c r="P301" s="2">
        <f t="shared" si="96"/>
        <v>0</v>
      </c>
    </row>
    <row r="302" spans="1:16" x14ac:dyDescent="0.25">
      <c r="A302" s="38" t="s">
        <v>40</v>
      </c>
      <c r="B302" s="38" t="s">
        <v>37</v>
      </c>
      <c r="C302" s="38"/>
      <c r="D302" s="38"/>
      <c r="E302" s="2">
        <f t="shared" si="93"/>
        <v>0</v>
      </c>
      <c r="F302" s="2">
        <f t="shared" si="91"/>
        <v>0</v>
      </c>
      <c r="G302" s="2">
        <f t="shared" si="95"/>
        <v>0</v>
      </c>
      <c r="J302" s="38" t="s">
        <v>40</v>
      </c>
      <c r="K302" s="38" t="s">
        <v>37</v>
      </c>
      <c r="L302" s="38"/>
      <c r="M302" s="38"/>
      <c r="N302" s="2">
        <f t="shared" si="94"/>
        <v>0</v>
      </c>
      <c r="O302" s="2">
        <f t="shared" si="92"/>
        <v>0</v>
      </c>
      <c r="P302" s="2">
        <f t="shared" si="96"/>
        <v>0</v>
      </c>
    </row>
    <row r="303" spans="1:16" x14ac:dyDescent="0.25">
      <c r="A303" s="38" t="s">
        <v>40</v>
      </c>
      <c r="B303" s="38" t="s">
        <v>37</v>
      </c>
      <c r="C303" s="38"/>
      <c r="D303" s="38"/>
      <c r="E303" s="2">
        <f t="shared" si="93"/>
        <v>0</v>
      </c>
      <c r="F303" s="2">
        <f t="shared" si="91"/>
        <v>0</v>
      </c>
      <c r="G303" s="2">
        <f t="shared" si="95"/>
        <v>0</v>
      </c>
      <c r="J303" s="38" t="s">
        <v>40</v>
      </c>
      <c r="K303" s="38" t="s">
        <v>37</v>
      </c>
      <c r="L303" s="38"/>
      <c r="M303" s="38"/>
      <c r="N303" s="2">
        <f t="shared" si="94"/>
        <v>0</v>
      </c>
      <c r="O303" s="2">
        <f t="shared" si="92"/>
        <v>0</v>
      </c>
      <c r="P303" s="2">
        <f t="shared" si="96"/>
        <v>0</v>
      </c>
    </row>
    <row r="304" spans="1:16" x14ac:dyDescent="0.25">
      <c r="A304" s="38" t="s">
        <v>40</v>
      </c>
      <c r="B304" s="38" t="s">
        <v>37</v>
      </c>
      <c r="C304" s="38"/>
      <c r="D304" s="38"/>
      <c r="E304" s="2">
        <f t="shared" si="93"/>
        <v>0</v>
      </c>
      <c r="F304" s="2">
        <f t="shared" si="91"/>
        <v>0</v>
      </c>
      <c r="G304" s="2">
        <f t="shared" si="95"/>
        <v>0</v>
      </c>
      <c r="J304" s="38" t="s">
        <v>40</v>
      </c>
      <c r="K304" s="38" t="s">
        <v>37</v>
      </c>
      <c r="L304" s="38"/>
      <c r="M304" s="38"/>
      <c r="N304" s="2">
        <f t="shared" si="94"/>
        <v>0</v>
      </c>
      <c r="O304" s="2">
        <f t="shared" si="92"/>
        <v>0</v>
      </c>
      <c r="P304" s="2">
        <f t="shared" si="96"/>
        <v>0</v>
      </c>
    </row>
    <row r="305" spans="1:16" x14ac:dyDescent="0.25">
      <c r="A305" s="38" t="s">
        <v>40</v>
      </c>
      <c r="B305" s="38" t="s">
        <v>37</v>
      </c>
      <c r="C305" s="38"/>
      <c r="D305" s="38"/>
      <c r="E305" s="2">
        <f t="shared" si="93"/>
        <v>0</v>
      </c>
      <c r="F305" s="2">
        <f t="shared" si="91"/>
        <v>0</v>
      </c>
      <c r="G305" s="2">
        <f t="shared" si="95"/>
        <v>0</v>
      </c>
      <c r="J305" s="38" t="s">
        <v>40</v>
      </c>
      <c r="K305" s="38" t="s">
        <v>37</v>
      </c>
      <c r="L305" s="38"/>
      <c r="M305" s="38"/>
      <c r="N305" s="2">
        <f t="shared" si="94"/>
        <v>0</v>
      </c>
      <c r="O305" s="2">
        <f t="shared" si="92"/>
        <v>0</v>
      </c>
      <c r="P305" s="2">
        <f t="shared" si="96"/>
        <v>0</v>
      </c>
    </row>
    <row r="306" spans="1:16" x14ac:dyDescent="0.25">
      <c r="A306" s="38" t="s">
        <v>40</v>
      </c>
      <c r="B306" s="38" t="s">
        <v>37</v>
      </c>
      <c r="C306" s="38"/>
      <c r="D306" s="38"/>
      <c r="E306" s="2">
        <f t="shared" si="93"/>
        <v>0</v>
      </c>
      <c r="F306" s="2">
        <f t="shared" si="91"/>
        <v>0</v>
      </c>
      <c r="G306" s="2">
        <f t="shared" si="95"/>
        <v>0</v>
      </c>
      <c r="J306" s="38" t="s">
        <v>40</v>
      </c>
      <c r="K306" s="38" t="s">
        <v>37</v>
      </c>
      <c r="L306" s="38"/>
      <c r="M306" s="38"/>
      <c r="N306" s="2">
        <f t="shared" si="94"/>
        <v>0</v>
      </c>
      <c r="O306" s="2">
        <f t="shared" si="92"/>
        <v>0</v>
      </c>
      <c r="P306" s="2">
        <f t="shared" si="96"/>
        <v>0</v>
      </c>
    </row>
    <row r="307" spans="1:16" x14ac:dyDescent="0.25">
      <c r="A307" s="38" t="s">
        <v>40</v>
      </c>
      <c r="B307" s="38" t="s">
        <v>37</v>
      </c>
      <c r="C307" s="38"/>
      <c r="D307" s="38"/>
      <c r="E307" s="2">
        <f t="shared" si="93"/>
        <v>0</v>
      </c>
      <c r="F307" s="2">
        <f t="shared" si="91"/>
        <v>0</v>
      </c>
      <c r="G307" s="2">
        <f t="shared" si="95"/>
        <v>0</v>
      </c>
      <c r="J307" s="38" t="s">
        <v>40</v>
      </c>
      <c r="K307" s="38" t="s">
        <v>37</v>
      </c>
      <c r="L307" s="38"/>
      <c r="M307" s="38"/>
      <c r="N307" s="2">
        <f t="shared" si="94"/>
        <v>0</v>
      </c>
      <c r="O307" s="2">
        <f t="shared" si="92"/>
        <v>0</v>
      </c>
      <c r="P307" s="2">
        <f t="shared" si="96"/>
        <v>0</v>
      </c>
    </row>
    <row r="308" spans="1:16" x14ac:dyDescent="0.25">
      <c r="A308" s="38" t="s">
        <v>40</v>
      </c>
      <c r="B308" s="38" t="s">
        <v>37</v>
      </c>
      <c r="C308" s="38"/>
      <c r="D308" s="2"/>
      <c r="E308" s="2">
        <f t="shared" si="93"/>
        <v>0</v>
      </c>
      <c r="F308" s="2">
        <f t="shared" si="91"/>
        <v>0</v>
      </c>
      <c r="G308" s="2">
        <f t="shared" si="95"/>
        <v>0</v>
      </c>
      <c r="J308" s="38" t="s">
        <v>40</v>
      </c>
      <c r="K308" s="38" t="s">
        <v>37</v>
      </c>
      <c r="L308" s="38"/>
      <c r="M308" s="2"/>
      <c r="N308" s="2">
        <f t="shared" si="94"/>
        <v>0</v>
      </c>
      <c r="O308" s="2">
        <f t="shared" si="92"/>
        <v>0</v>
      </c>
      <c r="P308" s="2">
        <f t="shared" si="96"/>
        <v>0</v>
      </c>
    </row>
    <row r="309" spans="1:16" x14ac:dyDescent="0.25">
      <c r="A309" s="38" t="s">
        <v>40</v>
      </c>
      <c r="B309" s="38" t="s">
        <v>37</v>
      </c>
      <c r="C309" s="38"/>
      <c r="D309" s="2">
        <f t="shared" ref="D309:D323" si="97">F309-E309</f>
        <v>0</v>
      </c>
      <c r="E309" s="2">
        <f t="shared" si="93"/>
        <v>0</v>
      </c>
      <c r="F309" s="2">
        <f t="shared" ref="F309:F323" si="98">$F$3</f>
        <v>0</v>
      </c>
      <c r="G309" s="2">
        <f t="shared" si="95"/>
        <v>0</v>
      </c>
      <c r="J309" s="38" t="s">
        <v>40</v>
      </c>
      <c r="K309" s="38" t="s">
        <v>37</v>
      </c>
      <c r="L309" s="38"/>
      <c r="M309" s="2"/>
      <c r="N309" s="2">
        <f t="shared" si="94"/>
        <v>0</v>
      </c>
      <c r="O309" s="2">
        <f t="shared" si="92"/>
        <v>0</v>
      </c>
      <c r="P309" s="2">
        <f t="shared" si="96"/>
        <v>0</v>
      </c>
    </row>
    <row r="310" spans="1:16" x14ac:dyDescent="0.25">
      <c r="A310" s="38" t="s">
        <v>40</v>
      </c>
      <c r="B310" s="38" t="s">
        <v>37</v>
      </c>
      <c r="C310" s="38"/>
      <c r="D310" s="2">
        <f t="shared" si="97"/>
        <v>0</v>
      </c>
      <c r="E310" s="2">
        <f t="shared" si="93"/>
        <v>0</v>
      </c>
      <c r="F310" s="2">
        <f t="shared" si="98"/>
        <v>0</v>
      </c>
      <c r="G310" s="2">
        <f t="shared" si="95"/>
        <v>0</v>
      </c>
      <c r="J310" s="38" t="s">
        <v>40</v>
      </c>
      <c r="K310" s="38" t="s">
        <v>37</v>
      </c>
      <c r="L310" s="38"/>
      <c r="M310" s="2"/>
      <c r="N310" s="2">
        <f t="shared" si="94"/>
        <v>0</v>
      </c>
      <c r="O310" s="2">
        <f t="shared" si="92"/>
        <v>0</v>
      </c>
      <c r="P310" s="2">
        <f t="shared" si="96"/>
        <v>0</v>
      </c>
    </row>
    <row r="311" spans="1:16" x14ac:dyDescent="0.25">
      <c r="A311" s="38" t="s">
        <v>40</v>
      </c>
      <c r="B311" s="38" t="s">
        <v>37</v>
      </c>
      <c r="C311" s="38"/>
      <c r="D311" s="2">
        <f t="shared" si="97"/>
        <v>0</v>
      </c>
      <c r="E311" s="2">
        <f t="shared" si="93"/>
        <v>0</v>
      </c>
      <c r="F311" s="2">
        <f t="shared" si="98"/>
        <v>0</v>
      </c>
      <c r="G311" s="2">
        <f t="shared" si="95"/>
        <v>0</v>
      </c>
      <c r="J311" s="38" t="s">
        <v>40</v>
      </c>
      <c r="K311" s="38" t="s">
        <v>37</v>
      </c>
      <c r="L311" s="38"/>
      <c r="M311" s="2"/>
      <c r="N311" s="2">
        <f t="shared" si="94"/>
        <v>0</v>
      </c>
      <c r="O311" s="2">
        <f t="shared" si="92"/>
        <v>0</v>
      </c>
      <c r="P311" s="2">
        <f t="shared" si="96"/>
        <v>0</v>
      </c>
    </row>
    <row r="312" spans="1:16" x14ac:dyDescent="0.25">
      <c r="A312" s="38" t="s">
        <v>40</v>
      </c>
      <c r="B312" s="38" t="s">
        <v>35</v>
      </c>
      <c r="C312" s="38"/>
      <c r="D312" s="2">
        <f t="shared" si="97"/>
        <v>0</v>
      </c>
      <c r="E312" s="2">
        <f t="shared" si="93"/>
        <v>0</v>
      </c>
      <c r="F312" s="2">
        <f t="shared" si="98"/>
        <v>0</v>
      </c>
      <c r="G312" s="2">
        <f t="shared" si="95"/>
        <v>0</v>
      </c>
      <c r="J312" s="38" t="s">
        <v>40</v>
      </c>
      <c r="K312" s="38" t="s">
        <v>35</v>
      </c>
      <c r="L312" s="38"/>
      <c r="M312" s="2"/>
      <c r="N312" s="2">
        <f t="shared" si="94"/>
        <v>0</v>
      </c>
      <c r="O312" s="2">
        <f t="shared" si="92"/>
        <v>0</v>
      </c>
      <c r="P312" s="2">
        <f t="shared" si="96"/>
        <v>0</v>
      </c>
    </row>
    <row r="313" spans="1:16" x14ac:dyDescent="0.25">
      <c r="A313" s="38" t="s">
        <v>40</v>
      </c>
      <c r="B313" s="38" t="s">
        <v>35</v>
      </c>
      <c r="C313" s="38"/>
      <c r="D313" s="2">
        <f t="shared" si="97"/>
        <v>0</v>
      </c>
      <c r="E313" s="2">
        <f t="shared" si="93"/>
        <v>0</v>
      </c>
      <c r="F313" s="2">
        <f t="shared" si="98"/>
        <v>0</v>
      </c>
      <c r="G313" s="2">
        <f t="shared" si="95"/>
        <v>0</v>
      </c>
      <c r="J313" s="38" t="s">
        <v>40</v>
      </c>
      <c r="K313" s="38" t="s">
        <v>35</v>
      </c>
      <c r="L313" s="38"/>
      <c r="M313" s="2"/>
      <c r="N313" s="2">
        <f t="shared" si="94"/>
        <v>0</v>
      </c>
      <c r="O313" s="2">
        <f t="shared" si="92"/>
        <v>0</v>
      </c>
      <c r="P313" s="2">
        <f t="shared" si="96"/>
        <v>0</v>
      </c>
    </row>
    <row r="314" spans="1:16" x14ac:dyDescent="0.25">
      <c r="A314" s="38" t="s">
        <v>40</v>
      </c>
      <c r="B314" s="38" t="s">
        <v>35</v>
      </c>
      <c r="C314" s="38"/>
      <c r="D314" s="2">
        <f t="shared" si="97"/>
        <v>0</v>
      </c>
      <c r="E314" s="2">
        <f t="shared" si="93"/>
        <v>0</v>
      </c>
      <c r="F314" s="2">
        <f t="shared" si="98"/>
        <v>0</v>
      </c>
      <c r="G314" s="2">
        <f t="shared" si="95"/>
        <v>0</v>
      </c>
      <c r="J314" s="38" t="s">
        <v>40</v>
      </c>
      <c r="K314" s="38" t="s">
        <v>35</v>
      </c>
      <c r="L314" s="38"/>
      <c r="M314" s="2"/>
      <c r="N314" s="2">
        <f t="shared" si="94"/>
        <v>0</v>
      </c>
      <c r="O314" s="2">
        <f t="shared" si="92"/>
        <v>0</v>
      </c>
      <c r="P314" s="2">
        <f t="shared" si="96"/>
        <v>0</v>
      </c>
    </row>
    <row r="315" spans="1:16" x14ac:dyDescent="0.25">
      <c r="A315" s="38" t="s">
        <v>40</v>
      </c>
      <c r="B315" s="38" t="s">
        <v>35</v>
      </c>
      <c r="C315" s="38"/>
      <c r="D315" s="2">
        <f t="shared" si="97"/>
        <v>0</v>
      </c>
      <c r="E315" s="2">
        <f t="shared" si="93"/>
        <v>0</v>
      </c>
      <c r="F315" s="2">
        <f t="shared" si="98"/>
        <v>0</v>
      </c>
      <c r="G315" s="2">
        <f t="shared" si="95"/>
        <v>0</v>
      </c>
      <c r="J315" s="38" t="s">
        <v>40</v>
      </c>
      <c r="K315" s="38" t="s">
        <v>35</v>
      </c>
      <c r="L315" s="38"/>
      <c r="M315" s="2"/>
      <c r="N315" s="2">
        <f t="shared" si="94"/>
        <v>0</v>
      </c>
      <c r="O315" s="2">
        <f t="shared" si="92"/>
        <v>0</v>
      </c>
      <c r="P315" s="2">
        <f t="shared" si="96"/>
        <v>0</v>
      </c>
    </row>
    <row r="316" spans="1:16" x14ac:dyDescent="0.25">
      <c r="A316" s="38" t="s">
        <v>40</v>
      </c>
      <c r="B316" s="38" t="s">
        <v>35</v>
      </c>
      <c r="C316" s="38"/>
      <c r="D316" s="2">
        <f t="shared" si="97"/>
        <v>0</v>
      </c>
      <c r="E316" s="2">
        <f t="shared" si="93"/>
        <v>0</v>
      </c>
      <c r="F316" s="2">
        <f t="shared" si="98"/>
        <v>0</v>
      </c>
      <c r="G316" s="2">
        <f t="shared" si="95"/>
        <v>0</v>
      </c>
      <c r="J316" s="38" t="s">
        <v>40</v>
      </c>
      <c r="K316" s="38" t="s">
        <v>35</v>
      </c>
      <c r="L316" s="38"/>
      <c r="M316" s="2"/>
      <c r="N316" s="2">
        <f t="shared" si="94"/>
        <v>0</v>
      </c>
      <c r="O316" s="2">
        <f t="shared" si="92"/>
        <v>0</v>
      </c>
      <c r="P316" s="2">
        <f t="shared" si="96"/>
        <v>0</v>
      </c>
    </row>
    <row r="317" spans="1:16" x14ac:dyDescent="0.25">
      <c r="A317" s="38" t="s">
        <v>40</v>
      </c>
      <c r="B317" s="38" t="s">
        <v>35</v>
      </c>
      <c r="C317" s="38"/>
      <c r="D317" s="2">
        <f t="shared" si="97"/>
        <v>0</v>
      </c>
      <c r="E317" s="2">
        <f t="shared" si="93"/>
        <v>0</v>
      </c>
      <c r="F317" s="2">
        <f t="shared" si="98"/>
        <v>0</v>
      </c>
      <c r="G317" s="2">
        <f t="shared" si="95"/>
        <v>0</v>
      </c>
      <c r="J317" s="38" t="s">
        <v>40</v>
      </c>
      <c r="K317" s="38" t="s">
        <v>35</v>
      </c>
      <c r="L317" s="38"/>
      <c r="M317" s="2"/>
      <c r="N317" s="2">
        <f t="shared" si="94"/>
        <v>0</v>
      </c>
      <c r="O317" s="2">
        <f t="shared" si="92"/>
        <v>0</v>
      </c>
      <c r="P317" s="2">
        <f t="shared" si="96"/>
        <v>0</v>
      </c>
    </row>
    <row r="318" spans="1:16" x14ac:dyDescent="0.25">
      <c r="A318" s="38" t="s">
        <v>40</v>
      </c>
      <c r="B318" s="38" t="s">
        <v>35</v>
      </c>
      <c r="C318" s="38"/>
      <c r="D318" s="2">
        <f t="shared" si="97"/>
        <v>0</v>
      </c>
      <c r="E318" s="2">
        <f t="shared" si="93"/>
        <v>0</v>
      </c>
      <c r="F318" s="2">
        <f t="shared" si="98"/>
        <v>0</v>
      </c>
      <c r="G318" s="2">
        <f t="shared" si="95"/>
        <v>0</v>
      </c>
      <c r="J318" s="38" t="s">
        <v>40</v>
      </c>
      <c r="K318" s="38" t="s">
        <v>35</v>
      </c>
      <c r="L318" s="38"/>
      <c r="M318" s="2"/>
      <c r="N318" s="2">
        <f t="shared" si="94"/>
        <v>0</v>
      </c>
      <c r="O318" s="2">
        <f t="shared" si="92"/>
        <v>0</v>
      </c>
      <c r="P318" s="2">
        <f t="shared" si="96"/>
        <v>0</v>
      </c>
    </row>
    <row r="319" spans="1:16" x14ac:dyDescent="0.25">
      <c r="A319" s="38" t="s">
        <v>40</v>
      </c>
      <c r="B319" s="38" t="s">
        <v>35</v>
      </c>
      <c r="C319" s="38"/>
      <c r="D319" s="2">
        <f t="shared" si="97"/>
        <v>0</v>
      </c>
      <c r="E319" s="2">
        <f t="shared" si="93"/>
        <v>0</v>
      </c>
      <c r="F319" s="2">
        <f t="shared" si="98"/>
        <v>0</v>
      </c>
      <c r="G319" s="2">
        <f t="shared" si="95"/>
        <v>0</v>
      </c>
      <c r="J319" s="38" t="s">
        <v>40</v>
      </c>
      <c r="K319" s="38" t="s">
        <v>35</v>
      </c>
      <c r="L319" s="38"/>
      <c r="M319" s="2"/>
      <c r="N319" s="2">
        <f t="shared" si="94"/>
        <v>0</v>
      </c>
      <c r="O319" s="2">
        <f t="shared" si="92"/>
        <v>0</v>
      </c>
      <c r="P319" s="2">
        <f t="shared" si="96"/>
        <v>0</v>
      </c>
    </row>
    <row r="320" spans="1:16" x14ac:dyDescent="0.25">
      <c r="A320" s="38" t="s">
        <v>40</v>
      </c>
      <c r="B320" s="38" t="s">
        <v>35</v>
      </c>
      <c r="C320" s="38"/>
      <c r="D320" s="2">
        <f t="shared" si="97"/>
        <v>0</v>
      </c>
      <c r="E320" s="2">
        <f t="shared" si="93"/>
        <v>0</v>
      </c>
      <c r="F320" s="2">
        <f t="shared" si="98"/>
        <v>0</v>
      </c>
      <c r="G320" s="2">
        <f t="shared" si="95"/>
        <v>0</v>
      </c>
      <c r="J320" s="38" t="s">
        <v>40</v>
      </c>
      <c r="K320" s="38" t="s">
        <v>35</v>
      </c>
      <c r="L320" s="38"/>
      <c r="M320" s="2"/>
      <c r="N320" s="2">
        <f t="shared" si="94"/>
        <v>0</v>
      </c>
      <c r="O320" s="2">
        <f t="shared" si="92"/>
        <v>0</v>
      </c>
      <c r="P320" s="2">
        <f t="shared" si="96"/>
        <v>0</v>
      </c>
    </row>
    <row r="321" spans="1:16" x14ac:dyDescent="0.25">
      <c r="A321" s="38" t="s">
        <v>40</v>
      </c>
      <c r="B321" s="38" t="s">
        <v>35</v>
      </c>
      <c r="C321" s="38"/>
      <c r="D321" s="2">
        <f t="shared" si="97"/>
        <v>0</v>
      </c>
      <c r="E321" s="2">
        <f t="shared" si="93"/>
        <v>0</v>
      </c>
      <c r="F321" s="2">
        <f t="shared" si="98"/>
        <v>0</v>
      </c>
      <c r="G321" s="2">
        <f t="shared" si="95"/>
        <v>0</v>
      </c>
      <c r="J321" s="38" t="s">
        <v>40</v>
      </c>
      <c r="K321" s="38" t="s">
        <v>35</v>
      </c>
      <c r="L321" s="38"/>
      <c r="M321" s="2">
        <f t="shared" ref="M321:M323" si="99">O321-N321</f>
        <v>0</v>
      </c>
      <c r="N321" s="2">
        <f t="shared" si="94"/>
        <v>0</v>
      </c>
      <c r="O321" s="2">
        <f t="shared" ref="O321:O323" si="100">$O$3</f>
        <v>0</v>
      </c>
      <c r="P321" s="2">
        <f t="shared" si="96"/>
        <v>0</v>
      </c>
    </row>
    <row r="322" spans="1:16" x14ac:dyDescent="0.25">
      <c r="A322" s="38" t="s">
        <v>40</v>
      </c>
      <c r="B322" s="38" t="s">
        <v>35</v>
      </c>
      <c r="C322" s="38"/>
      <c r="D322" s="2">
        <f t="shared" si="97"/>
        <v>0</v>
      </c>
      <c r="E322" s="2">
        <f t="shared" si="93"/>
        <v>0</v>
      </c>
      <c r="F322" s="2">
        <f t="shared" si="98"/>
        <v>0</v>
      </c>
      <c r="G322" s="2">
        <f t="shared" si="95"/>
        <v>0</v>
      </c>
      <c r="J322" s="38" t="s">
        <v>40</v>
      </c>
      <c r="K322" s="38" t="s">
        <v>35</v>
      </c>
      <c r="L322" s="38"/>
      <c r="M322" s="2">
        <f t="shared" si="99"/>
        <v>0</v>
      </c>
      <c r="N322" s="2">
        <f t="shared" si="94"/>
        <v>0</v>
      </c>
      <c r="O322" s="2">
        <f t="shared" si="100"/>
        <v>0</v>
      </c>
      <c r="P322" s="2">
        <f t="shared" si="96"/>
        <v>0</v>
      </c>
    </row>
    <row r="323" spans="1:16" x14ac:dyDescent="0.25">
      <c r="A323" s="38" t="s">
        <v>40</v>
      </c>
      <c r="B323" s="38" t="s">
        <v>35</v>
      </c>
      <c r="C323" s="38"/>
      <c r="D323" s="2">
        <f t="shared" si="97"/>
        <v>0</v>
      </c>
      <c r="E323" s="2">
        <f t="shared" si="93"/>
        <v>0</v>
      </c>
      <c r="F323" s="2">
        <f t="shared" si="98"/>
        <v>0</v>
      </c>
      <c r="G323" s="2">
        <f t="shared" si="95"/>
        <v>0</v>
      </c>
      <c r="J323" s="38" t="s">
        <v>40</v>
      </c>
      <c r="K323" s="38" t="s">
        <v>35</v>
      </c>
      <c r="L323" s="38"/>
      <c r="M323" s="2">
        <f t="shared" si="99"/>
        <v>0</v>
      </c>
      <c r="N323" s="2">
        <f t="shared" si="94"/>
        <v>0</v>
      </c>
      <c r="O323" s="2">
        <f t="shared" si="100"/>
        <v>0</v>
      </c>
      <c r="P323" s="2">
        <f t="shared" si="96"/>
        <v>0</v>
      </c>
    </row>
    <row r="324" spans="1:16" x14ac:dyDescent="0.25">
      <c r="A324" s="38" t="s">
        <v>39</v>
      </c>
      <c r="B324" s="39" t="s">
        <v>38</v>
      </c>
      <c r="C324" s="39"/>
      <c r="D324" s="1"/>
      <c r="E324" s="40">
        <f>G324*$E$1/12</f>
        <v>0</v>
      </c>
      <c r="F324" s="40">
        <f t="shared" ref="F324:F335" si="101">D324+E324</f>
        <v>0</v>
      </c>
      <c r="G324" s="40">
        <f>$G$3</f>
        <v>0</v>
      </c>
      <c r="J324" s="38" t="s">
        <v>39</v>
      </c>
      <c r="K324" s="39" t="s">
        <v>38</v>
      </c>
      <c r="L324" s="39"/>
      <c r="M324" s="1"/>
      <c r="N324" s="40">
        <f>P324*$E$1/12</f>
        <v>0</v>
      </c>
      <c r="O324" s="40">
        <f t="shared" ref="O324:O347" si="102">M324+N324</f>
        <v>0</v>
      </c>
      <c r="P324" s="40">
        <f>$G$3</f>
        <v>0</v>
      </c>
    </row>
    <row r="325" spans="1:16" x14ac:dyDescent="0.25">
      <c r="A325" s="38" t="s">
        <v>39</v>
      </c>
      <c r="B325" s="38" t="s">
        <v>38</v>
      </c>
      <c r="C325" s="38"/>
      <c r="D325" s="38"/>
      <c r="E325" s="2">
        <f t="shared" ref="E325:E349" si="103">G324*$E$1/12</f>
        <v>0</v>
      </c>
      <c r="F325" s="2">
        <f t="shared" si="101"/>
        <v>0</v>
      </c>
      <c r="G325" s="2">
        <f>$G$45</f>
        <v>0</v>
      </c>
      <c r="J325" s="38" t="s">
        <v>39</v>
      </c>
      <c r="K325" s="38" t="s">
        <v>38</v>
      </c>
      <c r="L325" s="38"/>
      <c r="M325" s="38"/>
      <c r="N325" s="2">
        <f t="shared" ref="N325:N349" si="104">P324*$E$1/12</f>
        <v>0</v>
      </c>
      <c r="O325" s="2">
        <f t="shared" si="102"/>
        <v>0</v>
      </c>
      <c r="P325" s="2">
        <f>$G$45</f>
        <v>0</v>
      </c>
    </row>
    <row r="326" spans="1:16" x14ac:dyDescent="0.25">
      <c r="A326" s="38" t="s">
        <v>39</v>
      </c>
      <c r="B326" s="38" t="s">
        <v>37</v>
      </c>
      <c r="C326" s="38"/>
      <c r="D326" s="38"/>
      <c r="E326" s="2">
        <f t="shared" si="103"/>
        <v>0</v>
      </c>
      <c r="F326" s="2">
        <f t="shared" si="101"/>
        <v>0</v>
      </c>
      <c r="G326" s="2">
        <f t="shared" ref="G326:G349" si="105">G325-D326</f>
        <v>0</v>
      </c>
      <c r="J326" s="38" t="s">
        <v>39</v>
      </c>
      <c r="K326" s="38" t="s">
        <v>37</v>
      </c>
      <c r="L326" s="38"/>
      <c r="M326" s="38"/>
      <c r="N326" s="2">
        <f t="shared" si="104"/>
        <v>0</v>
      </c>
      <c r="O326" s="2">
        <f t="shared" si="102"/>
        <v>0</v>
      </c>
      <c r="P326" s="2">
        <f t="shared" ref="P326:P349" si="106">P325-M326</f>
        <v>0</v>
      </c>
    </row>
    <row r="327" spans="1:16" x14ac:dyDescent="0.25">
      <c r="A327" s="38" t="s">
        <v>39</v>
      </c>
      <c r="B327" s="38" t="s">
        <v>37</v>
      </c>
      <c r="C327" s="38"/>
      <c r="D327" s="38"/>
      <c r="E327" s="2">
        <f t="shared" si="103"/>
        <v>0</v>
      </c>
      <c r="F327" s="2">
        <f t="shared" si="101"/>
        <v>0</v>
      </c>
      <c r="G327" s="2">
        <f t="shared" si="105"/>
        <v>0</v>
      </c>
      <c r="J327" s="38" t="s">
        <v>39</v>
      </c>
      <c r="K327" s="38" t="s">
        <v>37</v>
      </c>
      <c r="L327" s="38"/>
      <c r="M327" s="38"/>
      <c r="N327" s="2">
        <f t="shared" si="104"/>
        <v>0</v>
      </c>
      <c r="O327" s="2">
        <f t="shared" si="102"/>
        <v>0</v>
      </c>
      <c r="P327" s="2">
        <f t="shared" si="106"/>
        <v>0</v>
      </c>
    </row>
    <row r="328" spans="1:16" x14ac:dyDescent="0.25">
      <c r="A328" s="38" t="s">
        <v>39</v>
      </c>
      <c r="B328" s="38" t="s">
        <v>37</v>
      </c>
      <c r="C328" s="38"/>
      <c r="D328" s="38"/>
      <c r="E328" s="2">
        <f t="shared" si="103"/>
        <v>0</v>
      </c>
      <c r="F328" s="2">
        <f t="shared" si="101"/>
        <v>0</v>
      </c>
      <c r="G328" s="2">
        <f t="shared" si="105"/>
        <v>0</v>
      </c>
      <c r="J328" s="38" t="s">
        <v>39</v>
      </c>
      <c r="K328" s="38" t="s">
        <v>37</v>
      </c>
      <c r="L328" s="38"/>
      <c r="M328" s="38"/>
      <c r="N328" s="2">
        <f t="shared" si="104"/>
        <v>0</v>
      </c>
      <c r="O328" s="2">
        <f t="shared" si="102"/>
        <v>0</v>
      </c>
      <c r="P328" s="2">
        <f t="shared" si="106"/>
        <v>0</v>
      </c>
    </row>
    <row r="329" spans="1:16" x14ac:dyDescent="0.25">
      <c r="A329" s="38" t="s">
        <v>39</v>
      </c>
      <c r="B329" s="38" t="s">
        <v>37</v>
      </c>
      <c r="C329" s="38"/>
      <c r="D329" s="38"/>
      <c r="E329" s="2">
        <f t="shared" si="103"/>
        <v>0</v>
      </c>
      <c r="F329" s="2">
        <f t="shared" si="101"/>
        <v>0</v>
      </c>
      <c r="G329" s="2">
        <f t="shared" si="105"/>
        <v>0</v>
      </c>
      <c r="J329" s="38" t="s">
        <v>39</v>
      </c>
      <c r="K329" s="38" t="s">
        <v>37</v>
      </c>
      <c r="L329" s="38"/>
      <c r="M329" s="38"/>
      <c r="N329" s="2">
        <f t="shared" si="104"/>
        <v>0</v>
      </c>
      <c r="O329" s="2">
        <f t="shared" si="102"/>
        <v>0</v>
      </c>
      <c r="P329" s="2">
        <f t="shared" si="106"/>
        <v>0</v>
      </c>
    </row>
    <row r="330" spans="1:16" x14ac:dyDescent="0.25">
      <c r="A330" s="38" t="s">
        <v>39</v>
      </c>
      <c r="B330" s="38" t="s">
        <v>37</v>
      </c>
      <c r="C330" s="38"/>
      <c r="D330" s="38"/>
      <c r="E330" s="2">
        <f t="shared" si="103"/>
        <v>0</v>
      </c>
      <c r="F330" s="2">
        <f t="shared" si="101"/>
        <v>0</v>
      </c>
      <c r="G330" s="2">
        <f t="shared" si="105"/>
        <v>0</v>
      </c>
      <c r="J330" s="38" t="s">
        <v>39</v>
      </c>
      <c r="K330" s="38" t="s">
        <v>37</v>
      </c>
      <c r="L330" s="38"/>
      <c r="M330" s="38"/>
      <c r="N330" s="2">
        <f t="shared" si="104"/>
        <v>0</v>
      </c>
      <c r="O330" s="2">
        <f t="shared" si="102"/>
        <v>0</v>
      </c>
      <c r="P330" s="2">
        <f t="shared" si="106"/>
        <v>0</v>
      </c>
    </row>
    <row r="331" spans="1:16" x14ac:dyDescent="0.25">
      <c r="A331" s="38" t="s">
        <v>39</v>
      </c>
      <c r="B331" s="38" t="s">
        <v>37</v>
      </c>
      <c r="C331" s="38"/>
      <c r="D331" s="38"/>
      <c r="E331" s="2">
        <f t="shared" si="103"/>
        <v>0</v>
      </c>
      <c r="F331" s="2">
        <f t="shared" si="101"/>
        <v>0</v>
      </c>
      <c r="G331" s="2">
        <f t="shared" si="105"/>
        <v>0</v>
      </c>
      <c r="J331" s="38" t="s">
        <v>39</v>
      </c>
      <c r="K331" s="38" t="s">
        <v>37</v>
      </c>
      <c r="L331" s="38"/>
      <c r="M331" s="38"/>
      <c r="N331" s="2">
        <f t="shared" si="104"/>
        <v>0</v>
      </c>
      <c r="O331" s="2">
        <f t="shared" si="102"/>
        <v>0</v>
      </c>
      <c r="P331" s="2">
        <f t="shared" si="106"/>
        <v>0</v>
      </c>
    </row>
    <row r="332" spans="1:16" x14ac:dyDescent="0.25">
      <c r="A332" s="38" t="s">
        <v>39</v>
      </c>
      <c r="B332" s="38" t="s">
        <v>37</v>
      </c>
      <c r="C332" s="38"/>
      <c r="D332" s="38"/>
      <c r="E332" s="2">
        <f t="shared" si="103"/>
        <v>0</v>
      </c>
      <c r="F332" s="2">
        <f t="shared" si="101"/>
        <v>0</v>
      </c>
      <c r="G332" s="2">
        <f t="shared" si="105"/>
        <v>0</v>
      </c>
      <c r="J332" s="38" t="s">
        <v>39</v>
      </c>
      <c r="K332" s="38" t="s">
        <v>37</v>
      </c>
      <c r="L332" s="38"/>
      <c r="M332" s="38"/>
      <c r="N332" s="2">
        <f t="shared" si="104"/>
        <v>0</v>
      </c>
      <c r="O332" s="2">
        <f t="shared" si="102"/>
        <v>0</v>
      </c>
      <c r="P332" s="2">
        <f t="shared" si="106"/>
        <v>0</v>
      </c>
    </row>
    <row r="333" spans="1:16" x14ac:dyDescent="0.25">
      <c r="A333" s="38" t="s">
        <v>39</v>
      </c>
      <c r="B333" s="38" t="s">
        <v>37</v>
      </c>
      <c r="C333" s="38"/>
      <c r="D333" s="38"/>
      <c r="E333" s="2">
        <f t="shared" si="103"/>
        <v>0</v>
      </c>
      <c r="F333" s="2">
        <f t="shared" si="101"/>
        <v>0</v>
      </c>
      <c r="G333" s="2">
        <f t="shared" si="105"/>
        <v>0</v>
      </c>
      <c r="J333" s="38" t="s">
        <v>39</v>
      </c>
      <c r="K333" s="38" t="s">
        <v>37</v>
      </c>
      <c r="L333" s="38"/>
      <c r="M333" s="38"/>
      <c r="N333" s="2">
        <f t="shared" si="104"/>
        <v>0</v>
      </c>
      <c r="O333" s="2">
        <f t="shared" si="102"/>
        <v>0</v>
      </c>
      <c r="P333" s="2">
        <f t="shared" si="106"/>
        <v>0</v>
      </c>
    </row>
    <row r="334" spans="1:16" x14ac:dyDescent="0.25">
      <c r="A334" s="38" t="s">
        <v>39</v>
      </c>
      <c r="B334" s="38" t="s">
        <v>37</v>
      </c>
      <c r="C334" s="38"/>
      <c r="D334" s="38"/>
      <c r="E334" s="2">
        <f t="shared" si="103"/>
        <v>0</v>
      </c>
      <c r="F334" s="2">
        <f t="shared" si="101"/>
        <v>0</v>
      </c>
      <c r="G334" s="2">
        <f t="shared" si="105"/>
        <v>0</v>
      </c>
      <c r="J334" s="38" t="s">
        <v>39</v>
      </c>
      <c r="K334" s="38" t="s">
        <v>37</v>
      </c>
      <c r="L334" s="38"/>
      <c r="M334" s="38"/>
      <c r="N334" s="2">
        <f t="shared" si="104"/>
        <v>0</v>
      </c>
      <c r="O334" s="2">
        <f t="shared" si="102"/>
        <v>0</v>
      </c>
      <c r="P334" s="2">
        <f t="shared" si="106"/>
        <v>0</v>
      </c>
    </row>
    <row r="335" spans="1:16" x14ac:dyDescent="0.25">
      <c r="A335" s="38" t="s">
        <v>39</v>
      </c>
      <c r="B335" s="38" t="s">
        <v>37</v>
      </c>
      <c r="C335" s="38"/>
      <c r="D335" s="2"/>
      <c r="E335" s="2">
        <f t="shared" si="103"/>
        <v>0</v>
      </c>
      <c r="F335" s="2">
        <f t="shared" si="101"/>
        <v>0</v>
      </c>
      <c r="G335" s="2">
        <f t="shared" si="105"/>
        <v>0</v>
      </c>
      <c r="J335" s="38" t="s">
        <v>39</v>
      </c>
      <c r="K335" s="38" t="s">
        <v>37</v>
      </c>
      <c r="L335" s="38"/>
      <c r="M335" s="2"/>
      <c r="N335" s="2">
        <f t="shared" si="104"/>
        <v>0</v>
      </c>
      <c r="O335" s="2">
        <f t="shared" si="102"/>
        <v>0</v>
      </c>
      <c r="P335" s="2">
        <f t="shared" si="106"/>
        <v>0</v>
      </c>
    </row>
    <row r="336" spans="1:16" x14ac:dyDescent="0.25">
      <c r="A336" s="38" t="s">
        <v>39</v>
      </c>
      <c r="B336" s="38" t="s">
        <v>37</v>
      </c>
      <c r="C336" s="38"/>
      <c r="D336" s="2">
        <f t="shared" ref="D336:D349" si="107">F336-E336</f>
        <v>0</v>
      </c>
      <c r="E336" s="2">
        <f t="shared" si="103"/>
        <v>0</v>
      </c>
      <c r="F336" s="2">
        <f t="shared" ref="F336:F349" si="108">$F$3</f>
        <v>0</v>
      </c>
      <c r="G336" s="2">
        <f t="shared" si="105"/>
        <v>0</v>
      </c>
      <c r="J336" s="38" t="s">
        <v>39</v>
      </c>
      <c r="K336" s="38" t="s">
        <v>37</v>
      </c>
      <c r="L336" s="38"/>
      <c r="M336" s="2"/>
      <c r="N336" s="2">
        <f t="shared" si="104"/>
        <v>0</v>
      </c>
      <c r="O336" s="2">
        <f t="shared" si="102"/>
        <v>0</v>
      </c>
      <c r="P336" s="2">
        <f t="shared" si="106"/>
        <v>0</v>
      </c>
    </row>
    <row r="337" spans="1:16" x14ac:dyDescent="0.25">
      <c r="A337" s="38" t="s">
        <v>39</v>
      </c>
      <c r="B337" s="38" t="s">
        <v>37</v>
      </c>
      <c r="C337" s="38"/>
      <c r="D337" s="2">
        <f t="shared" si="107"/>
        <v>0</v>
      </c>
      <c r="E337" s="2">
        <f t="shared" si="103"/>
        <v>0</v>
      </c>
      <c r="F337" s="2">
        <f t="shared" si="108"/>
        <v>0</v>
      </c>
      <c r="G337" s="2">
        <f t="shared" si="105"/>
        <v>0</v>
      </c>
      <c r="J337" s="38" t="s">
        <v>39</v>
      </c>
      <c r="K337" s="38" t="s">
        <v>37</v>
      </c>
      <c r="L337" s="38"/>
      <c r="M337" s="2"/>
      <c r="N337" s="2">
        <f t="shared" si="104"/>
        <v>0</v>
      </c>
      <c r="O337" s="2">
        <f t="shared" si="102"/>
        <v>0</v>
      </c>
      <c r="P337" s="2">
        <f t="shared" si="106"/>
        <v>0</v>
      </c>
    </row>
    <row r="338" spans="1:16" x14ac:dyDescent="0.25">
      <c r="A338" s="38" t="s">
        <v>39</v>
      </c>
      <c r="B338" s="38" t="s">
        <v>35</v>
      </c>
      <c r="C338" s="38"/>
      <c r="D338" s="2">
        <f t="shared" si="107"/>
        <v>0</v>
      </c>
      <c r="E338" s="2">
        <f t="shared" si="103"/>
        <v>0</v>
      </c>
      <c r="F338" s="2">
        <f t="shared" si="108"/>
        <v>0</v>
      </c>
      <c r="G338" s="2">
        <f t="shared" si="105"/>
        <v>0</v>
      </c>
      <c r="J338" s="38" t="s">
        <v>39</v>
      </c>
      <c r="K338" s="38" t="s">
        <v>35</v>
      </c>
      <c r="L338" s="38"/>
      <c r="M338" s="2"/>
      <c r="N338" s="2">
        <f t="shared" si="104"/>
        <v>0</v>
      </c>
      <c r="O338" s="2">
        <f t="shared" si="102"/>
        <v>0</v>
      </c>
      <c r="P338" s="2">
        <f t="shared" si="106"/>
        <v>0</v>
      </c>
    </row>
    <row r="339" spans="1:16" x14ac:dyDescent="0.25">
      <c r="A339" s="38" t="s">
        <v>39</v>
      </c>
      <c r="B339" s="38" t="s">
        <v>35</v>
      </c>
      <c r="C339" s="38"/>
      <c r="D339" s="2">
        <f t="shared" si="107"/>
        <v>0</v>
      </c>
      <c r="E339" s="2">
        <f t="shared" si="103"/>
        <v>0</v>
      </c>
      <c r="F339" s="2">
        <f t="shared" si="108"/>
        <v>0</v>
      </c>
      <c r="G339" s="2">
        <f t="shared" si="105"/>
        <v>0</v>
      </c>
      <c r="J339" s="38" t="s">
        <v>39</v>
      </c>
      <c r="K339" s="38" t="s">
        <v>35</v>
      </c>
      <c r="L339" s="38"/>
      <c r="M339" s="2"/>
      <c r="N339" s="2">
        <f t="shared" si="104"/>
        <v>0</v>
      </c>
      <c r="O339" s="2">
        <f t="shared" si="102"/>
        <v>0</v>
      </c>
      <c r="P339" s="2">
        <f t="shared" si="106"/>
        <v>0</v>
      </c>
    </row>
    <row r="340" spans="1:16" x14ac:dyDescent="0.25">
      <c r="A340" s="38" t="s">
        <v>39</v>
      </c>
      <c r="B340" s="38" t="s">
        <v>35</v>
      </c>
      <c r="C340" s="38"/>
      <c r="D340" s="2">
        <f t="shared" si="107"/>
        <v>0</v>
      </c>
      <c r="E340" s="2">
        <f t="shared" si="103"/>
        <v>0</v>
      </c>
      <c r="F340" s="2">
        <f t="shared" si="108"/>
        <v>0</v>
      </c>
      <c r="G340" s="2">
        <f t="shared" si="105"/>
        <v>0</v>
      </c>
      <c r="J340" s="38" t="s">
        <v>39</v>
      </c>
      <c r="K340" s="38" t="s">
        <v>35</v>
      </c>
      <c r="L340" s="38"/>
      <c r="M340" s="2"/>
      <c r="N340" s="2">
        <f t="shared" si="104"/>
        <v>0</v>
      </c>
      <c r="O340" s="2">
        <f t="shared" si="102"/>
        <v>0</v>
      </c>
      <c r="P340" s="2">
        <f t="shared" si="106"/>
        <v>0</v>
      </c>
    </row>
    <row r="341" spans="1:16" x14ac:dyDescent="0.25">
      <c r="A341" s="38" t="s">
        <v>39</v>
      </c>
      <c r="B341" s="38" t="s">
        <v>35</v>
      </c>
      <c r="C341" s="38"/>
      <c r="D341" s="2">
        <f t="shared" si="107"/>
        <v>0</v>
      </c>
      <c r="E341" s="2">
        <f t="shared" si="103"/>
        <v>0</v>
      </c>
      <c r="F341" s="2">
        <f t="shared" si="108"/>
        <v>0</v>
      </c>
      <c r="G341" s="2">
        <f t="shared" si="105"/>
        <v>0</v>
      </c>
      <c r="J341" s="38" t="s">
        <v>39</v>
      </c>
      <c r="K341" s="38" t="s">
        <v>35</v>
      </c>
      <c r="L341" s="38"/>
      <c r="M341" s="2"/>
      <c r="N341" s="2">
        <f t="shared" si="104"/>
        <v>0</v>
      </c>
      <c r="O341" s="2">
        <f t="shared" si="102"/>
        <v>0</v>
      </c>
      <c r="P341" s="2">
        <f t="shared" si="106"/>
        <v>0</v>
      </c>
    </row>
    <row r="342" spans="1:16" x14ac:dyDescent="0.25">
      <c r="A342" s="38" t="s">
        <v>39</v>
      </c>
      <c r="B342" s="38" t="s">
        <v>35</v>
      </c>
      <c r="C342" s="38"/>
      <c r="D342" s="2">
        <f t="shared" si="107"/>
        <v>0</v>
      </c>
      <c r="E342" s="2">
        <f t="shared" si="103"/>
        <v>0</v>
      </c>
      <c r="F342" s="2">
        <f t="shared" si="108"/>
        <v>0</v>
      </c>
      <c r="G342" s="2">
        <f t="shared" si="105"/>
        <v>0</v>
      </c>
      <c r="J342" s="38" t="s">
        <v>39</v>
      </c>
      <c r="K342" s="38" t="s">
        <v>35</v>
      </c>
      <c r="L342" s="38"/>
      <c r="M342" s="2"/>
      <c r="N342" s="2">
        <f t="shared" si="104"/>
        <v>0</v>
      </c>
      <c r="O342" s="2">
        <f t="shared" si="102"/>
        <v>0</v>
      </c>
      <c r="P342" s="2">
        <f t="shared" si="106"/>
        <v>0</v>
      </c>
    </row>
    <row r="343" spans="1:16" x14ac:dyDescent="0.25">
      <c r="A343" s="38" t="s">
        <v>39</v>
      </c>
      <c r="B343" s="38" t="s">
        <v>35</v>
      </c>
      <c r="C343" s="38"/>
      <c r="D343" s="2">
        <f t="shared" si="107"/>
        <v>0</v>
      </c>
      <c r="E343" s="2">
        <f t="shared" si="103"/>
        <v>0</v>
      </c>
      <c r="F343" s="2">
        <f t="shared" si="108"/>
        <v>0</v>
      </c>
      <c r="G343" s="2">
        <f t="shared" si="105"/>
        <v>0</v>
      </c>
      <c r="J343" s="38" t="s">
        <v>39</v>
      </c>
      <c r="K343" s="38" t="s">
        <v>35</v>
      </c>
      <c r="L343" s="38"/>
      <c r="M343" s="2"/>
      <c r="N343" s="2">
        <f t="shared" si="104"/>
        <v>0</v>
      </c>
      <c r="O343" s="2">
        <f t="shared" si="102"/>
        <v>0</v>
      </c>
      <c r="P343" s="2">
        <f t="shared" si="106"/>
        <v>0</v>
      </c>
    </row>
    <row r="344" spans="1:16" x14ac:dyDescent="0.25">
      <c r="A344" s="38" t="s">
        <v>39</v>
      </c>
      <c r="B344" s="38" t="s">
        <v>35</v>
      </c>
      <c r="C344" s="38"/>
      <c r="D344" s="2">
        <f t="shared" si="107"/>
        <v>0</v>
      </c>
      <c r="E344" s="2">
        <f t="shared" si="103"/>
        <v>0</v>
      </c>
      <c r="F344" s="2">
        <f t="shared" si="108"/>
        <v>0</v>
      </c>
      <c r="G344" s="2">
        <f t="shared" si="105"/>
        <v>0</v>
      </c>
      <c r="J344" s="38" t="s">
        <v>39</v>
      </c>
      <c r="K344" s="38" t="s">
        <v>35</v>
      </c>
      <c r="L344" s="38"/>
      <c r="M344" s="2"/>
      <c r="N344" s="2">
        <f t="shared" si="104"/>
        <v>0</v>
      </c>
      <c r="O344" s="2">
        <f t="shared" si="102"/>
        <v>0</v>
      </c>
      <c r="P344" s="2">
        <f t="shared" si="106"/>
        <v>0</v>
      </c>
    </row>
    <row r="345" spans="1:16" x14ac:dyDescent="0.25">
      <c r="A345" s="38" t="s">
        <v>39</v>
      </c>
      <c r="B345" s="38" t="s">
        <v>35</v>
      </c>
      <c r="C345" s="38"/>
      <c r="D345" s="2">
        <f t="shared" si="107"/>
        <v>0</v>
      </c>
      <c r="E345" s="2">
        <f t="shared" si="103"/>
        <v>0</v>
      </c>
      <c r="F345" s="2">
        <f t="shared" si="108"/>
        <v>0</v>
      </c>
      <c r="G345" s="2">
        <f t="shared" si="105"/>
        <v>0</v>
      </c>
      <c r="J345" s="38" t="s">
        <v>39</v>
      </c>
      <c r="K345" s="38" t="s">
        <v>35</v>
      </c>
      <c r="L345" s="38"/>
      <c r="M345" s="2"/>
      <c r="N345" s="2">
        <f t="shared" si="104"/>
        <v>0</v>
      </c>
      <c r="O345" s="2">
        <f t="shared" si="102"/>
        <v>0</v>
      </c>
      <c r="P345" s="2">
        <f t="shared" si="106"/>
        <v>0</v>
      </c>
    </row>
    <row r="346" spans="1:16" x14ac:dyDescent="0.25">
      <c r="A346" s="38" t="s">
        <v>39</v>
      </c>
      <c r="B346" s="38" t="s">
        <v>35</v>
      </c>
      <c r="C346" s="38"/>
      <c r="D346" s="2">
        <f t="shared" si="107"/>
        <v>0</v>
      </c>
      <c r="E346" s="2">
        <f t="shared" si="103"/>
        <v>0</v>
      </c>
      <c r="F346" s="2">
        <f t="shared" si="108"/>
        <v>0</v>
      </c>
      <c r="G346" s="2">
        <f t="shared" si="105"/>
        <v>0</v>
      </c>
      <c r="J346" s="38" t="s">
        <v>39</v>
      </c>
      <c r="K346" s="38" t="s">
        <v>35</v>
      </c>
      <c r="L346" s="38"/>
      <c r="M346" s="2"/>
      <c r="N346" s="2">
        <f t="shared" si="104"/>
        <v>0</v>
      </c>
      <c r="O346" s="2">
        <f t="shared" si="102"/>
        <v>0</v>
      </c>
      <c r="P346" s="2">
        <f t="shared" si="106"/>
        <v>0</v>
      </c>
    </row>
    <row r="347" spans="1:16" x14ac:dyDescent="0.25">
      <c r="A347" s="38" t="s">
        <v>39</v>
      </c>
      <c r="B347" s="38" t="s">
        <v>35</v>
      </c>
      <c r="C347" s="38"/>
      <c r="D347" s="2">
        <f t="shared" si="107"/>
        <v>0</v>
      </c>
      <c r="E347" s="2">
        <f t="shared" si="103"/>
        <v>0</v>
      </c>
      <c r="F347" s="2">
        <f t="shared" si="108"/>
        <v>0</v>
      </c>
      <c r="G347" s="2">
        <f t="shared" si="105"/>
        <v>0</v>
      </c>
      <c r="J347" s="38" t="s">
        <v>39</v>
      </c>
      <c r="K347" s="38" t="s">
        <v>35</v>
      </c>
      <c r="L347" s="38"/>
      <c r="M347" s="2"/>
      <c r="N347" s="2">
        <f t="shared" si="104"/>
        <v>0</v>
      </c>
      <c r="O347" s="2">
        <f t="shared" si="102"/>
        <v>0</v>
      </c>
      <c r="P347" s="2">
        <f t="shared" si="106"/>
        <v>0</v>
      </c>
    </row>
    <row r="348" spans="1:16" x14ac:dyDescent="0.25">
      <c r="A348" s="38" t="s">
        <v>39</v>
      </c>
      <c r="B348" s="38" t="s">
        <v>35</v>
      </c>
      <c r="C348" s="38"/>
      <c r="D348" s="2">
        <f t="shared" si="107"/>
        <v>0</v>
      </c>
      <c r="E348" s="2">
        <f t="shared" si="103"/>
        <v>0</v>
      </c>
      <c r="F348" s="2">
        <f t="shared" si="108"/>
        <v>0</v>
      </c>
      <c r="G348" s="2">
        <f t="shared" si="105"/>
        <v>0</v>
      </c>
      <c r="J348" s="38" t="s">
        <v>39</v>
      </c>
      <c r="K348" s="38" t="s">
        <v>35</v>
      </c>
      <c r="L348" s="38"/>
      <c r="M348" s="2">
        <f t="shared" ref="M348:M349" si="109">O348-N348</f>
        <v>0</v>
      </c>
      <c r="N348" s="2">
        <f t="shared" si="104"/>
        <v>0</v>
      </c>
      <c r="O348" s="2">
        <f t="shared" ref="O348:O349" si="110">$O$3</f>
        <v>0</v>
      </c>
      <c r="P348" s="2">
        <f t="shared" si="106"/>
        <v>0</v>
      </c>
    </row>
    <row r="349" spans="1:16" x14ac:dyDescent="0.25">
      <c r="A349" s="38" t="s">
        <v>39</v>
      </c>
      <c r="B349" s="38" t="s">
        <v>35</v>
      </c>
      <c r="C349" s="38"/>
      <c r="D349" s="2">
        <f t="shared" si="107"/>
        <v>0</v>
      </c>
      <c r="E349" s="2">
        <f t="shared" si="103"/>
        <v>0</v>
      </c>
      <c r="F349" s="2">
        <f t="shared" si="108"/>
        <v>0</v>
      </c>
      <c r="G349" s="2">
        <f t="shared" si="105"/>
        <v>0</v>
      </c>
      <c r="J349" s="38" t="s">
        <v>39</v>
      </c>
      <c r="K349" s="38" t="s">
        <v>35</v>
      </c>
      <c r="L349" s="38"/>
      <c r="M349" s="2">
        <f t="shared" si="109"/>
        <v>0</v>
      </c>
      <c r="N349" s="2">
        <f t="shared" si="104"/>
        <v>0</v>
      </c>
      <c r="O349" s="2">
        <f t="shared" si="110"/>
        <v>0</v>
      </c>
      <c r="P349" s="2">
        <f t="shared" si="106"/>
        <v>0</v>
      </c>
    </row>
    <row r="350" spans="1:16" x14ac:dyDescent="0.25">
      <c r="A350" s="38" t="s">
        <v>36</v>
      </c>
      <c r="B350" s="39" t="s">
        <v>38</v>
      </c>
      <c r="C350" s="39"/>
      <c r="D350" s="1"/>
      <c r="E350" s="40">
        <f>G350*$E$1/12</f>
        <v>0</v>
      </c>
      <c r="F350" s="40">
        <f t="shared" ref="F350:F361" si="111">D350+E350</f>
        <v>0</v>
      </c>
      <c r="G350" s="40">
        <f>$G$3</f>
        <v>0</v>
      </c>
      <c r="J350" s="38" t="s">
        <v>36</v>
      </c>
      <c r="K350" s="39" t="s">
        <v>38</v>
      </c>
      <c r="L350" s="39"/>
      <c r="M350" s="1"/>
      <c r="N350" s="40">
        <f>P350*$E$1/12</f>
        <v>0</v>
      </c>
      <c r="O350" s="40">
        <f t="shared" ref="O350:O373" si="112">M350+N350</f>
        <v>0</v>
      </c>
      <c r="P350" s="40">
        <f>$G$3</f>
        <v>0</v>
      </c>
    </row>
    <row r="351" spans="1:16" x14ac:dyDescent="0.25">
      <c r="A351" s="38" t="s">
        <v>36</v>
      </c>
      <c r="B351" s="38" t="s">
        <v>37</v>
      </c>
      <c r="C351" s="38"/>
      <c r="D351" s="38"/>
      <c r="E351" s="2">
        <f t="shared" ref="E351:E374" si="113">G350*$E$1/12</f>
        <v>0</v>
      </c>
      <c r="F351" s="2">
        <f t="shared" si="111"/>
        <v>0</v>
      </c>
      <c r="G351" s="2">
        <f>$G$45</f>
        <v>0</v>
      </c>
      <c r="J351" s="38" t="s">
        <v>36</v>
      </c>
      <c r="K351" s="38" t="s">
        <v>37</v>
      </c>
      <c r="L351" s="38"/>
      <c r="M351" s="38"/>
      <c r="N351" s="2">
        <f t="shared" ref="N351:N374" si="114">P350*$E$1/12</f>
        <v>0</v>
      </c>
      <c r="O351" s="2">
        <f t="shared" si="112"/>
        <v>0</v>
      </c>
      <c r="P351" s="2">
        <f>$G$45</f>
        <v>0</v>
      </c>
    </row>
    <row r="352" spans="1:16" x14ac:dyDescent="0.25">
      <c r="A352" s="38" t="s">
        <v>36</v>
      </c>
      <c r="B352" s="38" t="s">
        <v>37</v>
      </c>
      <c r="C352" s="38"/>
      <c r="D352" s="38"/>
      <c r="E352" s="2">
        <f t="shared" si="113"/>
        <v>0</v>
      </c>
      <c r="F352" s="2">
        <f t="shared" si="111"/>
        <v>0</v>
      </c>
      <c r="G352" s="2">
        <f t="shared" ref="G352:G374" si="115">G351-D352</f>
        <v>0</v>
      </c>
      <c r="J352" s="38" t="s">
        <v>36</v>
      </c>
      <c r="K352" s="38" t="s">
        <v>37</v>
      </c>
      <c r="L352" s="38"/>
      <c r="M352" s="38"/>
      <c r="N352" s="2">
        <f t="shared" si="114"/>
        <v>0</v>
      </c>
      <c r="O352" s="2">
        <f t="shared" si="112"/>
        <v>0</v>
      </c>
      <c r="P352" s="2">
        <f t="shared" ref="P352:P374" si="116">P351-M352</f>
        <v>0</v>
      </c>
    </row>
    <row r="353" spans="1:16" x14ac:dyDescent="0.25">
      <c r="A353" s="38" t="s">
        <v>36</v>
      </c>
      <c r="B353" s="38" t="s">
        <v>37</v>
      </c>
      <c r="C353" s="38"/>
      <c r="D353" s="38"/>
      <c r="E353" s="2">
        <f t="shared" si="113"/>
        <v>0</v>
      </c>
      <c r="F353" s="2">
        <f t="shared" si="111"/>
        <v>0</v>
      </c>
      <c r="G353" s="2">
        <f t="shared" si="115"/>
        <v>0</v>
      </c>
      <c r="J353" s="38" t="s">
        <v>36</v>
      </c>
      <c r="K353" s="38" t="s">
        <v>37</v>
      </c>
      <c r="L353" s="38"/>
      <c r="M353" s="38"/>
      <c r="N353" s="2">
        <f t="shared" si="114"/>
        <v>0</v>
      </c>
      <c r="O353" s="2">
        <f t="shared" si="112"/>
        <v>0</v>
      </c>
      <c r="P353" s="2">
        <f t="shared" si="116"/>
        <v>0</v>
      </c>
    </row>
    <row r="354" spans="1:16" x14ac:dyDescent="0.25">
      <c r="A354" s="38" t="s">
        <v>36</v>
      </c>
      <c r="B354" s="38" t="s">
        <v>37</v>
      </c>
      <c r="C354" s="38"/>
      <c r="D354" s="38"/>
      <c r="E354" s="2">
        <f t="shared" si="113"/>
        <v>0</v>
      </c>
      <c r="F354" s="2">
        <f t="shared" si="111"/>
        <v>0</v>
      </c>
      <c r="G354" s="2">
        <f t="shared" si="115"/>
        <v>0</v>
      </c>
      <c r="J354" s="38" t="s">
        <v>36</v>
      </c>
      <c r="K354" s="38" t="s">
        <v>37</v>
      </c>
      <c r="L354" s="38"/>
      <c r="M354" s="38"/>
      <c r="N354" s="2">
        <f t="shared" si="114"/>
        <v>0</v>
      </c>
      <c r="O354" s="2">
        <f t="shared" si="112"/>
        <v>0</v>
      </c>
      <c r="P354" s="2">
        <f t="shared" si="116"/>
        <v>0</v>
      </c>
    </row>
    <row r="355" spans="1:16" x14ac:dyDescent="0.25">
      <c r="A355" s="38" t="s">
        <v>36</v>
      </c>
      <c r="B355" s="38" t="s">
        <v>37</v>
      </c>
      <c r="C355" s="38"/>
      <c r="D355" s="38"/>
      <c r="E355" s="2">
        <f t="shared" si="113"/>
        <v>0</v>
      </c>
      <c r="F355" s="2">
        <f t="shared" si="111"/>
        <v>0</v>
      </c>
      <c r="G355" s="2">
        <f t="shared" si="115"/>
        <v>0</v>
      </c>
      <c r="J355" s="38" t="s">
        <v>36</v>
      </c>
      <c r="K355" s="38" t="s">
        <v>37</v>
      </c>
      <c r="L355" s="38"/>
      <c r="M355" s="38"/>
      <c r="N355" s="2">
        <f t="shared" si="114"/>
        <v>0</v>
      </c>
      <c r="O355" s="2">
        <f t="shared" si="112"/>
        <v>0</v>
      </c>
      <c r="P355" s="2">
        <f t="shared" si="116"/>
        <v>0</v>
      </c>
    </row>
    <row r="356" spans="1:16" x14ac:dyDescent="0.25">
      <c r="A356" s="38" t="s">
        <v>36</v>
      </c>
      <c r="B356" s="38" t="s">
        <v>37</v>
      </c>
      <c r="C356" s="38"/>
      <c r="D356" s="38"/>
      <c r="E356" s="2">
        <f t="shared" si="113"/>
        <v>0</v>
      </c>
      <c r="F356" s="2">
        <f t="shared" si="111"/>
        <v>0</v>
      </c>
      <c r="G356" s="2">
        <f t="shared" si="115"/>
        <v>0</v>
      </c>
      <c r="J356" s="38" t="s">
        <v>36</v>
      </c>
      <c r="K356" s="38" t="s">
        <v>37</v>
      </c>
      <c r="L356" s="38"/>
      <c r="M356" s="38"/>
      <c r="N356" s="2">
        <f t="shared" si="114"/>
        <v>0</v>
      </c>
      <c r="O356" s="2">
        <f t="shared" si="112"/>
        <v>0</v>
      </c>
      <c r="P356" s="2">
        <f t="shared" si="116"/>
        <v>0</v>
      </c>
    </row>
    <row r="357" spans="1:16" x14ac:dyDescent="0.25">
      <c r="A357" s="38" t="s">
        <v>36</v>
      </c>
      <c r="B357" s="38" t="s">
        <v>37</v>
      </c>
      <c r="C357" s="38"/>
      <c r="D357" s="38"/>
      <c r="E357" s="2">
        <f t="shared" si="113"/>
        <v>0</v>
      </c>
      <c r="F357" s="2">
        <f t="shared" si="111"/>
        <v>0</v>
      </c>
      <c r="G357" s="2">
        <f t="shared" si="115"/>
        <v>0</v>
      </c>
      <c r="J357" s="38" t="s">
        <v>36</v>
      </c>
      <c r="K357" s="38" t="s">
        <v>37</v>
      </c>
      <c r="L357" s="38"/>
      <c r="M357" s="38"/>
      <c r="N357" s="2">
        <f t="shared" si="114"/>
        <v>0</v>
      </c>
      <c r="O357" s="2">
        <f t="shared" si="112"/>
        <v>0</v>
      </c>
      <c r="P357" s="2">
        <f t="shared" si="116"/>
        <v>0</v>
      </c>
    </row>
    <row r="358" spans="1:16" x14ac:dyDescent="0.25">
      <c r="A358" s="38" t="s">
        <v>36</v>
      </c>
      <c r="B358" s="38" t="s">
        <v>37</v>
      </c>
      <c r="C358" s="38"/>
      <c r="D358" s="38"/>
      <c r="E358" s="2">
        <f t="shared" si="113"/>
        <v>0</v>
      </c>
      <c r="F358" s="2">
        <f t="shared" si="111"/>
        <v>0</v>
      </c>
      <c r="G358" s="2">
        <f t="shared" si="115"/>
        <v>0</v>
      </c>
      <c r="J358" s="38" t="s">
        <v>36</v>
      </c>
      <c r="K358" s="38" t="s">
        <v>37</v>
      </c>
      <c r="L358" s="38"/>
      <c r="M358" s="38"/>
      <c r="N358" s="2">
        <f t="shared" si="114"/>
        <v>0</v>
      </c>
      <c r="O358" s="2">
        <f t="shared" si="112"/>
        <v>0</v>
      </c>
      <c r="P358" s="2">
        <f t="shared" si="116"/>
        <v>0</v>
      </c>
    </row>
    <row r="359" spans="1:16" x14ac:dyDescent="0.25">
      <c r="A359" s="38" t="s">
        <v>36</v>
      </c>
      <c r="B359" s="38" t="s">
        <v>37</v>
      </c>
      <c r="C359" s="38"/>
      <c r="D359" s="38"/>
      <c r="E359" s="2">
        <f t="shared" si="113"/>
        <v>0</v>
      </c>
      <c r="F359" s="2">
        <f t="shared" si="111"/>
        <v>0</v>
      </c>
      <c r="G359" s="2">
        <f t="shared" si="115"/>
        <v>0</v>
      </c>
      <c r="J359" s="38" t="s">
        <v>36</v>
      </c>
      <c r="K359" s="38" t="s">
        <v>37</v>
      </c>
      <c r="L359" s="38"/>
      <c r="M359" s="38"/>
      <c r="N359" s="2">
        <f t="shared" si="114"/>
        <v>0</v>
      </c>
      <c r="O359" s="2">
        <f t="shared" si="112"/>
        <v>0</v>
      </c>
      <c r="P359" s="2">
        <f t="shared" si="116"/>
        <v>0</v>
      </c>
    </row>
    <row r="360" spans="1:16" x14ac:dyDescent="0.25">
      <c r="A360" s="38" t="s">
        <v>36</v>
      </c>
      <c r="B360" s="38" t="s">
        <v>37</v>
      </c>
      <c r="C360" s="38"/>
      <c r="D360" s="38"/>
      <c r="E360" s="2">
        <f t="shared" si="113"/>
        <v>0</v>
      </c>
      <c r="F360" s="2">
        <f t="shared" si="111"/>
        <v>0</v>
      </c>
      <c r="G360" s="2">
        <f t="shared" si="115"/>
        <v>0</v>
      </c>
      <c r="J360" s="38" t="s">
        <v>36</v>
      </c>
      <c r="K360" s="38" t="s">
        <v>37</v>
      </c>
      <c r="L360" s="38"/>
      <c r="M360" s="38"/>
      <c r="N360" s="2">
        <f t="shared" si="114"/>
        <v>0</v>
      </c>
      <c r="O360" s="2">
        <f t="shared" si="112"/>
        <v>0</v>
      </c>
      <c r="P360" s="2">
        <f t="shared" si="116"/>
        <v>0</v>
      </c>
    </row>
    <row r="361" spans="1:16" x14ac:dyDescent="0.25">
      <c r="A361" s="38" t="s">
        <v>36</v>
      </c>
      <c r="B361" s="38" t="s">
        <v>37</v>
      </c>
      <c r="C361" s="38"/>
      <c r="D361" s="2"/>
      <c r="E361" s="2">
        <f t="shared" si="113"/>
        <v>0</v>
      </c>
      <c r="F361" s="2">
        <f t="shared" si="111"/>
        <v>0</v>
      </c>
      <c r="G361" s="2">
        <f t="shared" si="115"/>
        <v>0</v>
      </c>
      <c r="J361" s="38" t="s">
        <v>36</v>
      </c>
      <c r="K361" s="38" t="s">
        <v>37</v>
      </c>
      <c r="L361" s="38"/>
      <c r="M361" s="2"/>
      <c r="N361" s="2">
        <f t="shared" si="114"/>
        <v>0</v>
      </c>
      <c r="O361" s="2">
        <f t="shared" si="112"/>
        <v>0</v>
      </c>
      <c r="P361" s="2">
        <f t="shared" si="116"/>
        <v>0</v>
      </c>
    </row>
    <row r="362" spans="1:16" x14ac:dyDescent="0.25">
      <c r="A362" s="38" t="s">
        <v>36</v>
      </c>
      <c r="B362" s="38" t="s">
        <v>37</v>
      </c>
      <c r="C362" s="38"/>
      <c r="D362" s="2">
        <f t="shared" ref="D362:D374" si="117">F362-E362</f>
        <v>0</v>
      </c>
      <c r="E362" s="2">
        <f t="shared" si="113"/>
        <v>0</v>
      </c>
      <c r="F362" s="2">
        <f t="shared" ref="F362:F374" si="118">$F$3</f>
        <v>0</v>
      </c>
      <c r="G362" s="2">
        <f t="shared" si="115"/>
        <v>0</v>
      </c>
      <c r="J362" s="38" t="s">
        <v>36</v>
      </c>
      <c r="K362" s="38" t="s">
        <v>37</v>
      </c>
      <c r="L362" s="38"/>
      <c r="M362" s="2"/>
      <c r="N362" s="2">
        <f t="shared" si="114"/>
        <v>0</v>
      </c>
      <c r="O362" s="2">
        <f t="shared" si="112"/>
        <v>0</v>
      </c>
      <c r="P362" s="2">
        <f t="shared" si="116"/>
        <v>0</v>
      </c>
    </row>
    <row r="363" spans="1:16" x14ac:dyDescent="0.25">
      <c r="A363" s="38" t="s">
        <v>36</v>
      </c>
      <c r="B363" s="38" t="s">
        <v>35</v>
      </c>
      <c r="C363" s="38"/>
      <c r="D363" s="2">
        <f t="shared" si="117"/>
        <v>0</v>
      </c>
      <c r="E363" s="2">
        <f t="shared" si="113"/>
        <v>0</v>
      </c>
      <c r="F363" s="2">
        <f t="shared" si="118"/>
        <v>0</v>
      </c>
      <c r="G363" s="2">
        <f t="shared" si="115"/>
        <v>0</v>
      </c>
      <c r="J363" s="38" t="s">
        <v>36</v>
      </c>
      <c r="K363" s="38" t="s">
        <v>35</v>
      </c>
      <c r="L363" s="38"/>
      <c r="M363" s="2"/>
      <c r="N363" s="2">
        <f t="shared" si="114"/>
        <v>0</v>
      </c>
      <c r="O363" s="2">
        <f t="shared" si="112"/>
        <v>0</v>
      </c>
      <c r="P363" s="2">
        <f t="shared" si="116"/>
        <v>0</v>
      </c>
    </row>
    <row r="364" spans="1:16" x14ac:dyDescent="0.25">
      <c r="A364" s="38" t="s">
        <v>36</v>
      </c>
      <c r="B364" s="38" t="s">
        <v>35</v>
      </c>
      <c r="C364" s="38"/>
      <c r="D364" s="2">
        <f t="shared" si="117"/>
        <v>0</v>
      </c>
      <c r="E364" s="2">
        <f t="shared" si="113"/>
        <v>0</v>
      </c>
      <c r="F364" s="2">
        <f t="shared" si="118"/>
        <v>0</v>
      </c>
      <c r="G364" s="2">
        <f t="shared" si="115"/>
        <v>0</v>
      </c>
      <c r="J364" s="38" t="s">
        <v>36</v>
      </c>
      <c r="K364" s="38" t="s">
        <v>35</v>
      </c>
      <c r="L364" s="38"/>
      <c r="M364" s="2"/>
      <c r="N364" s="2">
        <f t="shared" si="114"/>
        <v>0</v>
      </c>
      <c r="O364" s="2">
        <f t="shared" si="112"/>
        <v>0</v>
      </c>
      <c r="P364" s="2">
        <f t="shared" si="116"/>
        <v>0</v>
      </c>
    </row>
    <row r="365" spans="1:16" x14ac:dyDescent="0.25">
      <c r="A365" s="38" t="s">
        <v>36</v>
      </c>
      <c r="B365" s="38" t="s">
        <v>35</v>
      </c>
      <c r="C365" s="38"/>
      <c r="D365" s="2">
        <f t="shared" si="117"/>
        <v>0</v>
      </c>
      <c r="E365" s="2">
        <f t="shared" si="113"/>
        <v>0</v>
      </c>
      <c r="F365" s="2">
        <f t="shared" si="118"/>
        <v>0</v>
      </c>
      <c r="G365" s="2">
        <f t="shared" si="115"/>
        <v>0</v>
      </c>
      <c r="J365" s="38" t="s">
        <v>36</v>
      </c>
      <c r="K365" s="38" t="s">
        <v>35</v>
      </c>
      <c r="L365" s="38"/>
      <c r="M365" s="2"/>
      <c r="N365" s="2">
        <f t="shared" si="114"/>
        <v>0</v>
      </c>
      <c r="O365" s="2">
        <f t="shared" si="112"/>
        <v>0</v>
      </c>
      <c r="P365" s="2">
        <f t="shared" si="116"/>
        <v>0</v>
      </c>
    </row>
    <row r="366" spans="1:16" x14ac:dyDescent="0.25">
      <c r="A366" s="38" t="s">
        <v>36</v>
      </c>
      <c r="B366" s="38" t="s">
        <v>35</v>
      </c>
      <c r="C366" s="38"/>
      <c r="D366" s="2">
        <f t="shared" si="117"/>
        <v>0</v>
      </c>
      <c r="E366" s="2">
        <f t="shared" si="113"/>
        <v>0</v>
      </c>
      <c r="F366" s="2">
        <f t="shared" si="118"/>
        <v>0</v>
      </c>
      <c r="G366" s="2">
        <f t="shared" si="115"/>
        <v>0</v>
      </c>
      <c r="J366" s="38" t="s">
        <v>36</v>
      </c>
      <c r="K366" s="38" t="s">
        <v>35</v>
      </c>
      <c r="L366" s="38"/>
      <c r="M366" s="2"/>
      <c r="N366" s="2">
        <f t="shared" si="114"/>
        <v>0</v>
      </c>
      <c r="O366" s="2">
        <f t="shared" si="112"/>
        <v>0</v>
      </c>
      <c r="P366" s="2">
        <f t="shared" si="116"/>
        <v>0</v>
      </c>
    </row>
    <row r="367" spans="1:16" x14ac:dyDescent="0.25">
      <c r="A367" s="38" t="s">
        <v>36</v>
      </c>
      <c r="B367" s="38" t="s">
        <v>35</v>
      </c>
      <c r="C367" s="38"/>
      <c r="D367" s="2">
        <f t="shared" si="117"/>
        <v>0</v>
      </c>
      <c r="E367" s="2">
        <f t="shared" si="113"/>
        <v>0</v>
      </c>
      <c r="F367" s="2">
        <f t="shared" si="118"/>
        <v>0</v>
      </c>
      <c r="G367" s="2">
        <f t="shared" si="115"/>
        <v>0</v>
      </c>
      <c r="J367" s="38" t="s">
        <v>36</v>
      </c>
      <c r="K367" s="38" t="s">
        <v>35</v>
      </c>
      <c r="L367" s="38"/>
      <c r="M367" s="2"/>
      <c r="N367" s="2">
        <f t="shared" si="114"/>
        <v>0</v>
      </c>
      <c r="O367" s="2">
        <f t="shared" si="112"/>
        <v>0</v>
      </c>
      <c r="P367" s="2">
        <f t="shared" si="116"/>
        <v>0</v>
      </c>
    </row>
    <row r="368" spans="1:16" x14ac:dyDescent="0.25">
      <c r="A368" s="38" t="s">
        <v>36</v>
      </c>
      <c r="B368" s="38" t="s">
        <v>35</v>
      </c>
      <c r="C368" s="38"/>
      <c r="D368" s="2">
        <f t="shared" si="117"/>
        <v>0</v>
      </c>
      <c r="E368" s="2">
        <f t="shared" si="113"/>
        <v>0</v>
      </c>
      <c r="F368" s="2">
        <f t="shared" si="118"/>
        <v>0</v>
      </c>
      <c r="G368" s="2">
        <f t="shared" si="115"/>
        <v>0</v>
      </c>
      <c r="J368" s="38" t="s">
        <v>36</v>
      </c>
      <c r="K368" s="38" t="s">
        <v>35</v>
      </c>
      <c r="L368" s="38"/>
      <c r="M368" s="2"/>
      <c r="N368" s="2">
        <f t="shared" si="114"/>
        <v>0</v>
      </c>
      <c r="O368" s="2">
        <f t="shared" si="112"/>
        <v>0</v>
      </c>
      <c r="P368" s="2">
        <f t="shared" si="116"/>
        <v>0</v>
      </c>
    </row>
    <row r="369" spans="1:16" x14ac:dyDescent="0.25">
      <c r="A369" s="38" t="s">
        <v>36</v>
      </c>
      <c r="B369" s="38" t="s">
        <v>35</v>
      </c>
      <c r="C369" s="38"/>
      <c r="D369" s="2">
        <f t="shared" si="117"/>
        <v>0</v>
      </c>
      <c r="E369" s="2">
        <f t="shared" si="113"/>
        <v>0</v>
      </c>
      <c r="F369" s="2">
        <f t="shared" si="118"/>
        <v>0</v>
      </c>
      <c r="G369" s="2">
        <f t="shared" si="115"/>
        <v>0</v>
      </c>
      <c r="J369" s="38" t="s">
        <v>36</v>
      </c>
      <c r="K369" s="38" t="s">
        <v>35</v>
      </c>
      <c r="L369" s="38"/>
      <c r="M369" s="2"/>
      <c r="N369" s="2">
        <f t="shared" si="114"/>
        <v>0</v>
      </c>
      <c r="O369" s="2">
        <f t="shared" si="112"/>
        <v>0</v>
      </c>
      <c r="P369" s="2">
        <f t="shared" si="116"/>
        <v>0</v>
      </c>
    </row>
    <row r="370" spans="1:16" x14ac:dyDescent="0.25">
      <c r="A370" s="38" t="s">
        <v>36</v>
      </c>
      <c r="B370" s="38" t="s">
        <v>35</v>
      </c>
      <c r="C370" s="38"/>
      <c r="D370" s="2">
        <f t="shared" si="117"/>
        <v>0</v>
      </c>
      <c r="E370" s="2">
        <f t="shared" si="113"/>
        <v>0</v>
      </c>
      <c r="F370" s="2">
        <f t="shared" si="118"/>
        <v>0</v>
      </c>
      <c r="G370" s="2">
        <f t="shared" si="115"/>
        <v>0</v>
      </c>
      <c r="J370" s="38" t="s">
        <v>36</v>
      </c>
      <c r="K370" s="38" t="s">
        <v>35</v>
      </c>
      <c r="L370" s="38"/>
      <c r="M370" s="2"/>
      <c r="N370" s="2">
        <f t="shared" si="114"/>
        <v>0</v>
      </c>
      <c r="O370" s="2">
        <f t="shared" si="112"/>
        <v>0</v>
      </c>
      <c r="P370" s="2">
        <f t="shared" si="116"/>
        <v>0</v>
      </c>
    </row>
    <row r="371" spans="1:16" x14ac:dyDescent="0.25">
      <c r="A371" s="38" t="s">
        <v>36</v>
      </c>
      <c r="B371" s="38" t="s">
        <v>35</v>
      </c>
      <c r="C371" s="38"/>
      <c r="D371" s="2">
        <f t="shared" si="117"/>
        <v>0</v>
      </c>
      <c r="E371" s="2">
        <f t="shared" si="113"/>
        <v>0</v>
      </c>
      <c r="F371" s="2">
        <f t="shared" si="118"/>
        <v>0</v>
      </c>
      <c r="G371" s="2">
        <f t="shared" si="115"/>
        <v>0</v>
      </c>
      <c r="J371" s="38" t="s">
        <v>36</v>
      </c>
      <c r="K371" s="38" t="s">
        <v>35</v>
      </c>
      <c r="L371" s="38"/>
      <c r="M371" s="2"/>
      <c r="N371" s="2">
        <f t="shared" si="114"/>
        <v>0</v>
      </c>
      <c r="O371" s="2">
        <f t="shared" si="112"/>
        <v>0</v>
      </c>
      <c r="P371" s="2">
        <f t="shared" si="116"/>
        <v>0</v>
      </c>
    </row>
    <row r="372" spans="1:16" x14ac:dyDescent="0.25">
      <c r="A372" s="38" t="s">
        <v>36</v>
      </c>
      <c r="B372" s="38" t="s">
        <v>35</v>
      </c>
      <c r="C372" s="38"/>
      <c r="D372" s="2">
        <f t="shared" si="117"/>
        <v>0</v>
      </c>
      <c r="E372" s="2">
        <f t="shared" si="113"/>
        <v>0</v>
      </c>
      <c r="F372" s="2">
        <f t="shared" si="118"/>
        <v>0</v>
      </c>
      <c r="G372" s="2">
        <f t="shared" si="115"/>
        <v>0</v>
      </c>
      <c r="J372" s="38" t="s">
        <v>36</v>
      </c>
      <c r="K372" s="38" t="s">
        <v>35</v>
      </c>
      <c r="L372" s="38"/>
      <c r="M372" s="2"/>
      <c r="N372" s="2">
        <f t="shared" si="114"/>
        <v>0</v>
      </c>
      <c r="O372" s="2">
        <f t="shared" si="112"/>
        <v>0</v>
      </c>
      <c r="P372" s="2">
        <f t="shared" si="116"/>
        <v>0</v>
      </c>
    </row>
    <row r="373" spans="1:16" x14ac:dyDescent="0.25">
      <c r="A373" s="38" t="s">
        <v>36</v>
      </c>
      <c r="B373" s="38" t="s">
        <v>35</v>
      </c>
      <c r="C373" s="38"/>
      <c r="D373" s="2">
        <f t="shared" si="117"/>
        <v>0</v>
      </c>
      <c r="E373" s="2">
        <f t="shared" si="113"/>
        <v>0</v>
      </c>
      <c r="F373" s="2">
        <f t="shared" si="118"/>
        <v>0</v>
      </c>
      <c r="G373" s="2">
        <f t="shared" si="115"/>
        <v>0</v>
      </c>
      <c r="J373" s="38" t="s">
        <v>36</v>
      </c>
      <c r="K373" s="38" t="s">
        <v>35</v>
      </c>
      <c r="L373" s="38"/>
      <c r="M373" s="2"/>
      <c r="N373" s="2">
        <f t="shared" si="114"/>
        <v>0</v>
      </c>
      <c r="O373" s="2">
        <f t="shared" si="112"/>
        <v>0</v>
      </c>
      <c r="P373" s="2">
        <f t="shared" si="116"/>
        <v>0</v>
      </c>
    </row>
    <row r="374" spans="1:16" x14ac:dyDescent="0.25">
      <c r="A374" s="38" t="s">
        <v>36</v>
      </c>
      <c r="B374" s="38" t="s">
        <v>35</v>
      </c>
      <c r="C374" s="38"/>
      <c r="D374" s="2">
        <f t="shared" si="117"/>
        <v>0</v>
      </c>
      <c r="E374" s="2">
        <f t="shared" si="113"/>
        <v>0</v>
      </c>
      <c r="F374" s="2">
        <f t="shared" si="118"/>
        <v>0</v>
      </c>
      <c r="G374" s="2">
        <f t="shared" si="115"/>
        <v>0</v>
      </c>
      <c r="J374" s="38" t="s">
        <v>36</v>
      </c>
      <c r="K374" s="38" t="s">
        <v>35</v>
      </c>
      <c r="L374" s="38"/>
      <c r="M374" s="2">
        <f t="shared" ref="M374" si="119">O374-N374</f>
        <v>0</v>
      </c>
      <c r="N374" s="2">
        <f t="shared" si="114"/>
        <v>0</v>
      </c>
      <c r="O374" s="2">
        <f t="shared" ref="O374" si="120">$O$3</f>
        <v>0</v>
      </c>
      <c r="P374" s="2">
        <f t="shared" si="116"/>
        <v>0</v>
      </c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4"/>
  <sheetViews>
    <sheetView workbookViewId="0"/>
  </sheetViews>
  <sheetFormatPr baseColWidth="10" defaultColWidth="11.42578125" defaultRowHeight="15" x14ac:dyDescent="0.25"/>
  <cols>
    <col min="1" max="1" width="3.42578125" customWidth="1"/>
    <col min="2" max="2" width="8.140625" customWidth="1"/>
    <col min="3" max="3" width="13.42578125" customWidth="1"/>
    <col min="4" max="4" width="12.140625" customWidth="1"/>
    <col min="5" max="5" width="18.140625" customWidth="1"/>
    <col min="6" max="6" width="14.5703125" customWidth="1"/>
    <col min="7" max="7" width="17.42578125" customWidth="1"/>
    <col min="8" max="10" width="3.42578125" customWidth="1"/>
    <col min="11" max="11" width="8.140625" customWidth="1"/>
    <col min="12" max="12" width="13.42578125" customWidth="1"/>
    <col min="13" max="13" width="12.140625" customWidth="1"/>
    <col min="14" max="14" width="18.140625" customWidth="1"/>
    <col min="15" max="15" width="14.5703125" customWidth="1"/>
    <col min="16" max="16" width="17.42578125" customWidth="1"/>
    <col min="17" max="17" width="3.42578125" customWidth="1"/>
  </cols>
  <sheetData>
    <row r="1" spans="1:17" x14ac:dyDescent="0.25">
      <c r="E1" s="20">
        <f>Umrechnungen!D21</f>
        <v>0</v>
      </c>
      <c r="N1" s="20">
        <f>E1</f>
        <v>0</v>
      </c>
    </row>
    <row r="2" spans="1:17" ht="76.5" customHeight="1" x14ac:dyDescent="0.25">
      <c r="C2" s="3" t="s">
        <v>1</v>
      </c>
      <c r="D2" s="3" t="s">
        <v>2</v>
      </c>
      <c r="E2" s="3" t="s">
        <v>16</v>
      </c>
      <c r="F2" s="3" t="s">
        <v>15</v>
      </c>
      <c r="G2" s="3" t="s">
        <v>3</v>
      </c>
      <c r="H2" s="8"/>
      <c r="I2" s="10"/>
      <c r="L2" s="3" t="s">
        <v>1</v>
      </c>
      <c r="M2" s="3" t="s">
        <v>2</v>
      </c>
      <c r="N2" s="3" t="s">
        <v>16</v>
      </c>
      <c r="O2" s="3" t="s">
        <v>15</v>
      </c>
      <c r="P2" s="3" t="s">
        <v>3</v>
      </c>
      <c r="Q2" s="8"/>
    </row>
    <row r="3" spans="1:17" ht="15.75" x14ac:dyDescent="0.25">
      <c r="C3" s="4">
        <v>10</v>
      </c>
      <c r="D3" s="4">
        <v>1</v>
      </c>
      <c r="E3" s="4">
        <f>Umrechnungen!D27</f>
        <v>11.111111111111112</v>
      </c>
      <c r="F3" s="5">
        <f>Umrechnungen!E27</f>
        <v>0</v>
      </c>
      <c r="G3" s="7">
        <f>'5 Jahre'!P3</f>
        <v>0</v>
      </c>
      <c r="H3" s="8"/>
      <c r="I3" s="10"/>
      <c r="L3" s="4">
        <v>10</v>
      </c>
      <c r="M3" s="4">
        <v>2</v>
      </c>
      <c r="N3" s="4">
        <f>Umrechnungen!D28</f>
        <v>12.5</v>
      </c>
      <c r="O3" s="5">
        <f>Umrechnungen!E28</f>
        <v>0</v>
      </c>
      <c r="P3" s="7">
        <f>'5 Jahre'!P3</f>
        <v>0</v>
      </c>
      <c r="Q3" s="8"/>
    </row>
    <row r="4" spans="1:17" x14ac:dyDescent="0.25">
      <c r="H4" s="8"/>
      <c r="I4" s="10"/>
      <c r="Q4" s="8"/>
    </row>
    <row r="5" spans="1:17" x14ac:dyDescent="0.25">
      <c r="C5" t="s">
        <v>6</v>
      </c>
      <c r="G5" s="6">
        <f>'7 Jahre'!G5</f>
        <v>0</v>
      </c>
      <c r="H5" s="8"/>
      <c r="I5" s="10"/>
      <c r="L5" t="s">
        <v>6</v>
      </c>
      <c r="P5" s="6">
        <f>G5</f>
        <v>0</v>
      </c>
      <c r="Q5" s="8"/>
    </row>
    <row r="6" spans="1:17" x14ac:dyDescent="0.25">
      <c r="C6" t="s">
        <v>8</v>
      </c>
      <c r="H6" s="8"/>
      <c r="I6" s="10"/>
      <c r="L6" t="s">
        <v>8</v>
      </c>
      <c r="Q6" s="8"/>
    </row>
    <row r="7" spans="1:17" x14ac:dyDescent="0.25">
      <c r="H7" s="8"/>
      <c r="I7" s="10"/>
      <c r="Q7" s="8"/>
    </row>
    <row r="8" spans="1:17" ht="32.450000000000003" customHeight="1" x14ac:dyDescent="0.25">
      <c r="A8" s="37" t="s">
        <v>53</v>
      </c>
      <c r="B8" t="s">
        <v>7</v>
      </c>
      <c r="C8" t="s">
        <v>5</v>
      </c>
      <c r="D8" t="s">
        <v>52</v>
      </c>
      <c r="E8" t="s">
        <v>51</v>
      </c>
      <c r="F8" t="s">
        <v>12</v>
      </c>
      <c r="G8" s="9" t="s">
        <v>9</v>
      </c>
      <c r="H8" s="8"/>
      <c r="I8" s="10"/>
      <c r="J8" s="37" t="s">
        <v>53</v>
      </c>
      <c r="K8" t="s">
        <v>7</v>
      </c>
      <c r="L8" t="s">
        <v>5</v>
      </c>
      <c r="M8" t="s">
        <v>52</v>
      </c>
      <c r="N8" t="s">
        <v>51</v>
      </c>
      <c r="O8" t="s">
        <v>12</v>
      </c>
      <c r="P8" s="9" t="s">
        <v>9</v>
      </c>
      <c r="Q8" s="8"/>
    </row>
    <row r="9" spans="1:17" x14ac:dyDescent="0.25">
      <c r="A9" s="38" t="s">
        <v>50</v>
      </c>
      <c r="B9" s="38" t="s">
        <v>38</v>
      </c>
      <c r="C9" s="38"/>
      <c r="D9" s="38"/>
      <c r="E9" s="2">
        <f>G9*$E$1/12</f>
        <v>0</v>
      </c>
      <c r="F9" s="2">
        <f>D9+E9</f>
        <v>0</v>
      </c>
      <c r="G9" s="2">
        <f>G3</f>
        <v>0</v>
      </c>
      <c r="H9" s="8"/>
      <c r="I9" s="10"/>
      <c r="J9" s="38" t="s">
        <v>50</v>
      </c>
      <c r="K9" s="38" t="s">
        <v>38</v>
      </c>
      <c r="L9" s="38"/>
      <c r="M9" s="38"/>
      <c r="N9" s="2">
        <f>P9*$E$1/12</f>
        <v>0</v>
      </c>
      <c r="O9" s="2">
        <f>M9+N9</f>
        <v>0</v>
      </c>
      <c r="P9" s="2">
        <f>P3</f>
        <v>0</v>
      </c>
      <c r="Q9" s="8"/>
    </row>
    <row r="10" spans="1:17" x14ac:dyDescent="0.25">
      <c r="A10" s="38" t="s">
        <v>50</v>
      </c>
      <c r="B10" s="38" t="s">
        <v>38</v>
      </c>
      <c r="C10" s="38"/>
      <c r="D10" s="38"/>
      <c r="E10" s="2">
        <f>G9*$E$1/12</f>
        <v>0</v>
      </c>
      <c r="F10" s="2">
        <f t="shared" ref="F10:F20" si="0">D10+E10</f>
        <v>0</v>
      </c>
      <c r="G10" s="2">
        <f>G9-D10</f>
        <v>0</v>
      </c>
      <c r="H10" s="8"/>
      <c r="I10" s="10"/>
      <c r="J10" s="38" t="s">
        <v>50</v>
      </c>
      <c r="K10" s="38" t="s">
        <v>38</v>
      </c>
      <c r="L10" s="38"/>
      <c r="M10" s="38"/>
      <c r="N10" s="2">
        <f>P9*$E$1/12</f>
        <v>0</v>
      </c>
      <c r="O10" s="2">
        <f t="shared" ref="O10:O20" si="1">M10+N10</f>
        <v>0</v>
      </c>
      <c r="P10" s="2">
        <f>P9-M10</f>
        <v>0</v>
      </c>
      <c r="Q10" s="8"/>
    </row>
    <row r="11" spans="1:17" x14ac:dyDescent="0.25">
      <c r="A11" s="38" t="s">
        <v>50</v>
      </c>
      <c r="B11" s="38" t="s">
        <v>38</v>
      </c>
      <c r="C11" s="38"/>
      <c r="D11" s="38"/>
      <c r="E11" s="2">
        <f t="shared" ref="E11:E44" si="2">G10*$E$1/12</f>
        <v>0</v>
      </c>
      <c r="F11" s="2">
        <f t="shared" si="0"/>
        <v>0</v>
      </c>
      <c r="G11" s="2">
        <f t="shared" ref="G11:G44" si="3">G10-D11</f>
        <v>0</v>
      </c>
      <c r="H11" s="8"/>
      <c r="I11" s="10"/>
      <c r="J11" s="38" t="s">
        <v>50</v>
      </c>
      <c r="K11" s="38" t="s">
        <v>38</v>
      </c>
      <c r="L11" s="38"/>
      <c r="M11" s="38"/>
      <c r="N11" s="2">
        <f t="shared" ref="N11:N44" si="4">P10*$E$1/12</f>
        <v>0</v>
      </c>
      <c r="O11" s="2">
        <f t="shared" si="1"/>
        <v>0</v>
      </c>
      <c r="P11" s="2">
        <f t="shared" ref="P11:P44" si="5">P10-M11</f>
        <v>0</v>
      </c>
      <c r="Q11" s="8"/>
    </row>
    <row r="12" spans="1:17" x14ac:dyDescent="0.25">
      <c r="A12" s="38" t="s">
        <v>50</v>
      </c>
      <c r="B12" s="38" t="s">
        <v>38</v>
      </c>
      <c r="C12" s="38"/>
      <c r="D12" s="38"/>
      <c r="E12" s="2">
        <f t="shared" si="2"/>
        <v>0</v>
      </c>
      <c r="F12" s="2">
        <f t="shared" si="0"/>
        <v>0</v>
      </c>
      <c r="G12" s="2">
        <f t="shared" si="3"/>
        <v>0</v>
      </c>
      <c r="H12" s="8"/>
      <c r="I12" s="10"/>
      <c r="J12" s="38" t="s">
        <v>50</v>
      </c>
      <c r="K12" s="38" t="s">
        <v>38</v>
      </c>
      <c r="L12" s="38"/>
      <c r="M12" s="38"/>
      <c r="N12" s="2">
        <f t="shared" si="4"/>
        <v>0</v>
      </c>
      <c r="O12" s="2">
        <f t="shared" si="1"/>
        <v>0</v>
      </c>
      <c r="P12" s="2">
        <f t="shared" si="5"/>
        <v>0</v>
      </c>
      <c r="Q12" s="8"/>
    </row>
    <row r="13" spans="1:17" x14ac:dyDescent="0.25">
      <c r="A13" s="38" t="s">
        <v>50</v>
      </c>
      <c r="B13" s="38" t="s">
        <v>38</v>
      </c>
      <c r="C13" s="38"/>
      <c r="D13" s="38"/>
      <c r="E13" s="2">
        <f t="shared" si="2"/>
        <v>0</v>
      </c>
      <c r="F13" s="2">
        <f t="shared" si="0"/>
        <v>0</v>
      </c>
      <c r="G13" s="2">
        <f t="shared" si="3"/>
        <v>0</v>
      </c>
      <c r="H13" s="8"/>
      <c r="I13" s="10"/>
      <c r="J13" s="38" t="s">
        <v>50</v>
      </c>
      <c r="K13" s="38" t="s">
        <v>38</v>
      </c>
      <c r="L13" s="38"/>
      <c r="M13" s="38"/>
      <c r="N13" s="2">
        <f t="shared" si="4"/>
        <v>0</v>
      </c>
      <c r="O13" s="2">
        <f t="shared" si="1"/>
        <v>0</v>
      </c>
      <c r="P13" s="2">
        <f t="shared" si="5"/>
        <v>0</v>
      </c>
      <c r="Q13" s="8"/>
    </row>
    <row r="14" spans="1:17" x14ac:dyDescent="0.25">
      <c r="A14" s="38" t="s">
        <v>50</v>
      </c>
      <c r="B14" s="38" t="s">
        <v>38</v>
      </c>
      <c r="C14" s="38"/>
      <c r="D14" s="38"/>
      <c r="E14" s="2">
        <f t="shared" si="2"/>
        <v>0</v>
      </c>
      <c r="F14" s="2">
        <f t="shared" si="0"/>
        <v>0</v>
      </c>
      <c r="G14" s="2">
        <f t="shared" si="3"/>
        <v>0</v>
      </c>
      <c r="H14" s="8"/>
      <c r="I14" s="10"/>
      <c r="J14" s="38" t="s">
        <v>50</v>
      </c>
      <c r="K14" s="38" t="s">
        <v>38</v>
      </c>
      <c r="L14" s="38"/>
      <c r="M14" s="38"/>
      <c r="N14" s="2">
        <f t="shared" si="4"/>
        <v>0</v>
      </c>
      <c r="O14" s="2">
        <f t="shared" si="1"/>
        <v>0</v>
      </c>
      <c r="P14" s="2">
        <f t="shared" si="5"/>
        <v>0</v>
      </c>
      <c r="Q14" s="8"/>
    </row>
    <row r="15" spans="1:17" x14ac:dyDescent="0.25">
      <c r="A15" s="38" t="s">
        <v>50</v>
      </c>
      <c r="B15" s="38" t="s">
        <v>38</v>
      </c>
      <c r="C15" s="38"/>
      <c r="D15" s="38"/>
      <c r="E15" s="2">
        <f t="shared" si="2"/>
        <v>0</v>
      </c>
      <c r="F15" s="2">
        <f t="shared" si="0"/>
        <v>0</v>
      </c>
      <c r="G15" s="2">
        <f t="shared" si="3"/>
        <v>0</v>
      </c>
      <c r="H15" s="8"/>
      <c r="I15" s="10"/>
      <c r="J15" s="38" t="s">
        <v>50</v>
      </c>
      <c r="K15" s="38" t="s">
        <v>38</v>
      </c>
      <c r="L15" s="38"/>
      <c r="M15" s="38"/>
      <c r="N15" s="2">
        <f t="shared" si="4"/>
        <v>0</v>
      </c>
      <c r="O15" s="2">
        <f t="shared" si="1"/>
        <v>0</v>
      </c>
      <c r="P15" s="2">
        <f t="shared" si="5"/>
        <v>0</v>
      </c>
      <c r="Q15" s="8"/>
    </row>
    <row r="16" spans="1:17" x14ac:dyDescent="0.25">
      <c r="A16" s="38" t="s">
        <v>50</v>
      </c>
      <c r="B16" s="38" t="s">
        <v>38</v>
      </c>
      <c r="C16" s="38"/>
      <c r="D16" s="38"/>
      <c r="E16" s="2">
        <f t="shared" si="2"/>
        <v>0</v>
      </c>
      <c r="F16" s="2">
        <f t="shared" si="0"/>
        <v>0</v>
      </c>
      <c r="G16" s="2">
        <f t="shared" si="3"/>
        <v>0</v>
      </c>
      <c r="H16" s="8"/>
      <c r="I16" s="10"/>
      <c r="J16" s="38" t="s">
        <v>50</v>
      </c>
      <c r="K16" s="38" t="s">
        <v>38</v>
      </c>
      <c r="L16" s="38"/>
      <c r="M16" s="38"/>
      <c r="N16" s="2">
        <f t="shared" si="4"/>
        <v>0</v>
      </c>
      <c r="O16" s="2">
        <f t="shared" si="1"/>
        <v>0</v>
      </c>
      <c r="P16" s="2">
        <f t="shared" si="5"/>
        <v>0</v>
      </c>
      <c r="Q16" s="8"/>
    </row>
    <row r="17" spans="1:17" x14ac:dyDescent="0.25">
      <c r="A17" s="38" t="s">
        <v>50</v>
      </c>
      <c r="B17" s="38" t="s">
        <v>38</v>
      </c>
      <c r="C17" s="38"/>
      <c r="D17" s="38"/>
      <c r="E17" s="2">
        <f t="shared" si="2"/>
        <v>0</v>
      </c>
      <c r="F17" s="2">
        <f t="shared" si="0"/>
        <v>0</v>
      </c>
      <c r="G17" s="2">
        <f t="shared" si="3"/>
        <v>0</v>
      </c>
      <c r="H17" s="8"/>
      <c r="I17" s="10"/>
      <c r="J17" s="38" t="s">
        <v>50</v>
      </c>
      <c r="K17" s="38" t="s">
        <v>38</v>
      </c>
      <c r="L17" s="38"/>
      <c r="M17" s="38"/>
      <c r="N17" s="2">
        <f t="shared" si="4"/>
        <v>0</v>
      </c>
      <c r="O17" s="2">
        <f t="shared" si="1"/>
        <v>0</v>
      </c>
      <c r="P17" s="2">
        <f t="shared" si="5"/>
        <v>0</v>
      </c>
      <c r="Q17" s="8"/>
    </row>
    <row r="18" spans="1:17" x14ac:dyDescent="0.25">
      <c r="A18" s="38" t="s">
        <v>50</v>
      </c>
      <c r="B18" s="38" t="s">
        <v>38</v>
      </c>
      <c r="C18" s="38"/>
      <c r="D18" s="38"/>
      <c r="E18" s="2">
        <f t="shared" si="2"/>
        <v>0</v>
      </c>
      <c r="F18" s="2">
        <f t="shared" si="0"/>
        <v>0</v>
      </c>
      <c r="G18" s="2">
        <f t="shared" si="3"/>
        <v>0</v>
      </c>
      <c r="H18" s="8"/>
      <c r="I18" s="10"/>
      <c r="J18" s="38" t="s">
        <v>50</v>
      </c>
      <c r="K18" s="38" t="s">
        <v>38</v>
      </c>
      <c r="L18" s="38"/>
      <c r="M18" s="38"/>
      <c r="N18" s="2">
        <f t="shared" si="4"/>
        <v>0</v>
      </c>
      <c r="O18" s="2">
        <f t="shared" si="1"/>
        <v>0</v>
      </c>
      <c r="P18" s="2">
        <f t="shared" si="5"/>
        <v>0</v>
      </c>
      <c r="Q18" s="8"/>
    </row>
    <row r="19" spans="1:17" x14ac:dyDescent="0.25">
      <c r="A19" s="38" t="s">
        <v>50</v>
      </c>
      <c r="B19" s="38" t="s">
        <v>38</v>
      </c>
      <c r="C19" s="38"/>
      <c r="D19" s="38"/>
      <c r="E19" s="2">
        <f t="shared" si="2"/>
        <v>0</v>
      </c>
      <c r="F19" s="2">
        <f t="shared" si="0"/>
        <v>0</v>
      </c>
      <c r="G19" s="2">
        <f t="shared" si="3"/>
        <v>0</v>
      </c>
      <c r="H19" s="8"/>
      <c r="I19" s="10"/>
      <c r="J19" s="38" t="s">
        <v>50</v>
      </c>
      <c r="K19" s="38" t="s">
        <v>38</v>
      </c>
      <c r="L19" s="38"/>
      <c r="M19" s="38"/>
      <c r="N19" s="2">
        <f t="shared" si="4"/>
        <v>0</v>
      </c>
      <c r="O19" s="2">
        <f t="shared" si="1"/>
        <v>0</v>
      </c>
      <c r="P19" s="2">
        <f t="shared" si="5"/>
        <v>0</v>
      </c>
      <c r="Q19" s="8"/>
    </row>
    <row r="20" spans="1:17" x14ac:dyDescent="0.25">
      <c r="A20" s="38" t="s">
        <v>50</v>
      </c>
      <c r="B20" s="38" t="s">
        <v>38</v>
      </c>
      <c r="C20" s="38"/>
      <c r="D20" s="38"/>
      <c r="E20" s="2">
        <f t="shared" si="2"/>
        <v>0</v>
      </c>
      <c r="F20" s="2">
        <f t="shared" si="0"/>
        <v>0</v>
      </c>
      <c r="G20" s="2">
        <f t="shared" si="3"/>
        <v>0</v>
      </c>
      <c r="H20" s="8"/>
      <c r="I20" s="10"/>
      <c r="J20" s="38" t="s">
        <v>50</v>
      </c>
      <c r="K20" s="38" t="s">
        <v>38</v>
      </c>
      <c r="L20" s="38"/>
      <c r="M20" s="38"/>
      <c r="N20" s="2">
        <f t="shared" si="4"/>
        <v>0</v>
      </c>
      <c r="O20" s="2">
        <f t="shared" si="1"/>
        <v>0</v>
      </c>
      <c r="P20" s="2">
        <f t="shared" si="5"/>
        <v>0</v>
      </c>
      <c r="Q20" s="8"/>
    </row>
    <row r="21" spans="1:17" x14ac:dyDescent="0.25">
      <c r="A21" s="38" t="s">
        <v>50</v>
      </c>
      <c r="B21" s="38" t="s">
        <v>37</v>
      </c>
      <c r="C21" s="38"/>
      <c r="D21" s="2">
        <f>F21-E21</f>
        <v>0</v>
      </c>
      <c r="E21" s="2">
        <f t="shared" si="2"/>
        <v>0</v>
      </c>
      <c r="F21" s="2">
        <f>$F$3</f>
        <v>0</v>
      </c>
      <c r="G21" s="2">
        <f t="shared" si="3"/>
        <v>0</v>
      </c>
      <c r="H21" s="8"/>
      <c r="I21" s="10"/>
      <c r="J21" s="38" t="s">
        <v>50</v>
      </c>
      <c r="K21" s="38" t="s">
        <v>37</v>
      </c>
      <c r="L21" s="38"/>
      <c r="M21" s="2"/>
      <c r="N21" s="2">
        <f t="shared" si="4"/>
        <v>0</v>
      </c>
      <c r="O21" s="2">
        <f>N21</f>
        <v>0</v>
      </c>
      <c r="P21" s="2">
        <f t="shared" si="5"/>
        <v>0</v>
      </c>
      <c r="Q21" s="8"/>
    </row>
    <row r="22" spans="1:17" x14ac:dyDescent="0.25">
      <c r="A22" s="38" t="s">
        <v>50</v>
      </c>
      <c r="B22" s="38" t="s">
        <v>37</v>
      </c>
      <c r="C22" s="38"/>
      <c r="D22" s="2">
        <f t="shared" ref="D22:D44" si="6">F22-E22</f>
        <v>0</v>
      </c>
      <c r="E22" s="2">
        <f t="shared" si="2"/>
        <v>0</v>
      </c>
      <c r="F22" s="2">
        <f t="shared" ref="F22:F44" si="7">$F$3</f>
        <v>0</v>
      </c>
      <c r="G22" s="2">
        <f t="shared" si="3"/>
        <v>0</v>
      </c>
      <c r="H22" s="8"/>
      <c r="I22" s="10"/>
      <c r="J22" s="38" t="s">
        <v>50</v>
      </c>
      <c r="K22" s="38" t="s">
        <v>37</v>
      </c>
      <c r="L22" s="38"/>
      <c r="M22" s="2"/>
      <c r="N22" s="2">
        <f t="shared" si="4"/>
        <v>0</v>
      </c>
      <c r="O22" s="2">
        <f t="shared" ref="O22:O32" si="8">N22</f>
        <v>0</v>
      </c>
      <c r="P22" s="2">
        <f t="shared" si="5"/>
        <v>0</v>
      </c>
      <c r="Q22" s="8"/>
    </row>
    <row r="23" spans="1:17" x14ac:dyDescent="0.25">
      <c r="A23" s="38" t="s">
        <v>50</v>
      </c>
      <c r="B23" s="38" t="s">
        <v>37</v>
      </c>
      <c r="C23" s="38"/>
      <c r="D23" s="2">
        <f t="shared" si="6"/>
        <v>0</v>
      </c>
      <c r="E23" s="2">
        <f t="shared" si="2"/>
        <v>0</v>
      </c>
      <c r="F23" s="2">
        <f t="shared" si="7"/>
        <v>0</v>
      </c>
      <c r="G23" s="2">
        <f t="shared" si="3"/>
        <v>0</v>
      </c>
      <c r="H23" s="8"/>
      <c r="I23" s="10"/>
      <c r="J23" s="38" t="s">
        <v>50</v>
      </c>
      <c r="K23" s="38" t="s">
        <v>37</v>
      </c>
      <c r="L23" s="38"/>
      <c r="M23" s="2"/>
      <c r="N23" s="2">
        <f t="shared" si="4"/>
        <v>0</v>
      </c>
      <c r="O23" s="2">
        <f t="shared" si="8"/>
        <v>0</v>
      </c>
      <c r="P23" s="2">
        <f t="shared" si="5"/>
        <v>0</v>
      </c>
      <c r="Q23" s="8"/>
    </row>
    <row r="24" spans="1:17" x14ac:dyDescent="0.25">
      <c r="A24" s="38" t="s">
        <v>50</v>
      </c>
      <c r="B24" s="38" t="s">
        <v>37</v>
      </c>
      <c r="C24" s="38"/>
      <c r="D24" s="2">
        <f t="shared" si="6"/>
        <v>0</v>
      </c>
      <c r="E24" s="2">
        <f t="shared" si="2"/>
        <v>0</v>
      </c>
      <c r="F24" s="2">
        <f t="shared" si="7"/>
        <v>0</v>
      </c>
      <c r="G24" s="2">
        <f t="shared" si="3"/>
        <v>0</v>
      </c>
      <c r="H24" s="8"/>
      <c r="I24" s="10"/>
      <c r="J24" s="38" t="s">
        <v>50</v>
      </c>
      <c r="K24" s="38" t="s">
        <v>37</v>
      </c>
      <c r="L24" s="38"/>
      <c r="M24" s="2"/>
      <c r="N24" s="2">
        <f t="shared" si="4"/>
        <v>0</v>
      </c>
      <c r="O24" s="2">
        <f t="shared" si="8"/>
        <v>0</v>
      </c>
      <c r="P24" s="2">
        <f t="shared" si="5"/>
        <v>0</v>
      </c>
      <c r="Q24" s="8"/>
    </row>
    <row r="25" spans="1:17" x14ac:dyDescent="0.25">
      <c r="A25" s="38" t="s">
        <v>50</v>
      </c>
      <c r="B25" s="38" t="s">
        <v>37</v>
      </c>
      <c r="C25" s="38"/>
      <c r="D25" s="2">
        <f t="shared" si="6"/>
        <v>0</v>
      </c>
      <c r="E25" s="2">
        <f t="shared" si="2"/>
        <v>0</v>
      </c>
      <c r="F25" s="2">
        <f t="shared" si="7"/>
        <v>0</v>
      </c>
      <c r="G25" s="2">
        <f t="shared" si="3"/>
        <v>0</v>
      </c>
      <c r="H25" s="8"/>
      <c r="I25" s="10"/>
      <c r="J25" s="38" t="s">
        <v>50</v>
      </c>
      <c r="K25" s="38" t="s">
        <v>37</v>
      </c>
      <c r="L25" s="38"/>
      <c r="M25" s="2"/>
      <c r="N25" s="2">
        <f t="shared" si="4"/>
        <v>0</v>
      </c>
      <c r="O25" s="2">
        <f t="shared" si="8"/>
        <v>0</v>
      </c>
      <c r="P25" s="2">
        <f t="shared" si="5"/>
        <v>0</v>
      </c>
      <c r="Q25" s="8"/>
    </row>
    <row r="26" spans="1:17" x14ac:dyDescent="0.25">
      <c r="A26" s="38" t="s">
        <v>50</v>
      </c>
      <c r="B26" s="38" t="s">
        <v>37</v>
      </c>
      <c r="C26" s="38"/>
      <c r="D26" s="2">
        <f t="shared" si="6"/>
        <v>0</v>
      </c>
      <c r="E26" s="2">
        <f t="shared" si="2"/>
        <v>0</v>
      </c>
      <c r="F26" s="2">
        <f t="shared" si="7"/>
        <v>0</v>
      </c>
      <c r="G26" s="2">
        <f t="shared" si="3"/>
        <v>0</v>
      </c>
      <c r="H26" s="8"/>
      <c r="I26" s="10"/>
      <c r="J26" s="38" t="s">
        <v>50</v>
      </c>
      <c r="K26" s="38" t="s">
        <v>37</v>
      </c>
      <c r="L26" s="38"/>
      <c r="M26" s="2"/>
      <c r="N26" s="2">
        <f t="shared" si="4"/>
        <v>0</v>
      </c>
      <c r="O26" s="2">
        <f t="shared" si="8"/>
        <v>0</v>
      </c>
      <c r="P26" s="2">
        <f t="shared" si="5"/>
        <v>0</v>
      </c>
      <c r="Q26" s="8"/>
    </row>
    <row r="27" spans="1:17" x14ac:dyDescent="0.25">
      <c r="A27" s="38" t="s">
        <v>50</v>
      </c>
      <c r="B27" s="38" t="s">
        <v>37</v>
      </c>
      <c r="C27" s="38"/>
      <c r="D27" s="2">
        <f t="shared" si="6"/>
        <v>0</v>
      </c>
      <c r="E27" s="2">
        <f t="shared" si="2"/>
        <v>0</v>
      </c>
      <c r="F27" s="2">
        <f t="shared" si="7"/>
        <v>0</v>
      </c>
      <c r="G27" s="2">
        <f t="shared" si="3"/>
        <v>0</v>
      </c>
      <c r="H27" s="8"/>
      <c r="I27" s="10"/>
      <c r="J27" s="38" t="s">
        <v>50</v>
      </c>
      <c r="K27" s="38" t="s">
        <v>37</v>
      </c>
      <c r="L27" s="38"/>
      <c r="M27" s="2"/>
      <c r="N27" s="2">
        <f t="shared" si="4"/>
        <v>0</v>
      </c>
      <c r="O27" s="2">
        <f t="shared" si="8"/>
        <v>0</v>
      </c>
      <c r="P27" s="2">
        <f t="shared" si="5"/>
        <v>0</v>
      </c>
      <c r="Q27" s="8"/>
    </row>
    <row r="28" spans="1:17" x14ac:dyDescent="0.25">
      <c r="A28" s="38" t="s">
        <v>50</v>
      </c>
      <c r="B28" s="38" t="s">
        <v>37</v>
      </c>
      <c r="C28" s="38"/>
      <c r="D28" s="2">
        <f t="shared" si="6"/>
        <v>0</v>
      </c>
      <c r="E28" s="2">
        <f t="shared" si="2"/>
        <v>0</v>
      </c>
      <c r="F28" s="2">
        <f t="shared" si="7"/>
        <v>0</v>
      </c>
      <c r="G28" s="2">
        <f t="shared" si="3"/>
        <v>0</v>
      </c>
      <c r="H28" s="8"/>
      <c r="I28" s="10"/>
      <c r="J28" s="38" t="s">
        <v>50</v>
      </c>
      <c r="K28" s="38" t="s">
        <v>37</v>
      </c>
      <c r="L28" s="38"/>
      <c r="M28" s="2"/>
      <c r="N28" s="2">
        <f t="shared" si="4"/>
        <v>0</v>
      </c>
      <c r="O28" s="2">
        <f t="shared" si="8"/>
        <v>0</v>
      </c>
      <c r="P28" s="2">
        <f t="shared" si="5"/>
        <v>0</v>
      </c>
      <c r="Q28" s="8"/>
    </row>
    <row r="29" spans="1:17" x14ac:dyDescent="0.25">
      <c r="A29" s="38" t="s">
        <v>50</v>
      </c>
      <c r="B29" s="38" t="s">
        <v>37</v>
      </c>
      <c r="C29" s="38"/>
      <c r="D29" s="2">
        <f t="shared" si="6"/>
        <v>0</v>
      </c>
      <c r="E29" s="2">
        <f t="shared" si="2"/>
        <v>0</v>
      </c>
      <c r="F29" s="2">
        <f t="shared" si="7"/>
        <v>0</v>
      </c>
      <c r="G29" s="2">
        <f t="shared" si="3"/>
        <v>0</v>
      </c>
      <c r="H29" s="8"/>
      <c r="I29" s="10"/>
      <c r="J29" s="38" t="s">
        <v>50</v>
      </c>
      <c r="K29" s="38" t="s">
        <v>37</v>
      </c>
      <c r="L29" s="38"/>
      <c r="M29" s="2"/>
      <c r="N29" s="2">
        <f t="shared" si="4"/>
        <v>0</v>
      </c>
      <c r="O29" s="2">
        <f t="shared" si="8"/>
        <v>0</v>
      </c>
      <c r="P29" s="2">
        <f t="shared" si="5"/>
        <v>0</v>
      </c>
      <c r="Q29" s="8"/>
    </row>
    <row r="30" spans="1:17" x14ac:dyDescent="0.25">
      <c r="A30" s="38" t="s">
        <v>50</v>
      </c>
      <c r="B30" s="38" t="s">
        <v>37</v>
      </c>
      <c r="C30" s="38"/>
      <c r="D30" s="2">
        <f t="shared" si="6"/>
        <v>0</v>
      </c>
      <c r="E30" s="2">
        <f t="shared" si="2"/>
        <v>0</v>
      </c>
      <c r="F30" s="2">
        <f t="shared" si="7"/>
        <v>0</v>
      </c>
      <c r="G30" s="2">
        <f t="shared" si="3"/>
        <v>0</v>
      </c>
      <c r="H30" s="8"/>
      <c r="I30" s="10"/>
      <c r="J30" s="38" t="s">
        <v>50</v>
      </c>
      <c r="K30" s="38" t="s">
        <v>37</v>
      </c>
      <c r="L30" s="38"/>
      <c r="M30" s="2"/>
      <c r="N30" s="2">
        <f t="shared" si="4"/>
        <v>0</v>
      </c>
      <c r="O30" s="2">
        <f t="shared" si="8"/>
        <v>0</v>
      </c>
      <c r="P30" s="2">
        <f t="shared" si="5"/>
        <v>0</v>
      </c>
      <c r="Q30" s="8"/>
    </row>
    <row r="31" spans="1:17" x14ac:dyDescent="0.25">
      <c r="A31" s="38" t="s">
        <v>50</v>
      </c>
      <c r="B31" s="38" t="s">
        <v>37</v>
      </c>
      <c r="C31" s="38"/>
      <c r="D31" s="2">
        <f t="shared" si="6"/>
        <v>0</v>
      </c>
      <c r="E31" s="2">
        <f t="shared" si="2"/>
        <v>0</v>
      </c>
      <c r="F31" s="2">
        <f t="shared" si="7"/>
        <v>0</v>
      </c>
      <c r="G31" s="2">
        <f t="shared" si="3"/>
        <v>0</v>
      </c>
      <c r="H31" s="8"/>
      <c r="I31" s="10"/>
      <c r="J31" s="38" t="s">
        <v>50</v>
      </c>
      <c r="K31" s="38" t="s">
        <v>37</v>
      </c>
      <c r="L31" s="38"/>
      <c r="M31" s="2"/>
      <c r="N31" s="2">
        <f t="shared" si="4"/>
        <v>0</v>
      </c>
      <c r="O31" s="2">
        <f t="shared" si="8"/>
        <v>0</v>
      </c>
      <c r="P31" s="2">
        <f t="shared" si="5"/>
        <v>0</v>
      </c>
      <c r="Q31" s="8"/>
    </row>
    <row r="32" spans="1:17" x14ac:dyDescent="0.25">
      <c r="A32" s="38" t="s">
        <v>50</v>
      </c>
      <c r="B32" s="38" t="s">
        <v>37</v>
      </c>
      <c r="C32" s="38"/>
      <c r="D32" s="2">
        <f t="shared" si="6"/>
        <v>0</v>
      </c>
      <c r="E32" s="2">
        <f t="shared" si="2"/>
        <v>0</v>
      </c>
      <c r="F32" s="2">
        <f t="shared" si="7"/>
        <v>0</v>
      </c>
      <c r="G32" s="2">
        <f t="shared" si="3"/>
        <v>0</v>
      </c>
      <c r="H32" s="8"/>
      <c r="I32" s="10"/>
      <c r="J32" s="38" t="s">
        <v>50</v>
      </c>
      <c r="K32" s="38" t="s">
        <v>37</v>
      </c>
      <c r="L32" s="38"/>
      <c r="M32" s="2"/>
      <c r="N32" s="2">
        <f t="shared" si="4"/>
        <v>0</v>
      </c>
      <c r="O32" s="2">
        <f t="shared" si="8"/>
        <v>0</v>
      </c>
      <c r="P32" s="2">
        <f t="shared" si="5"/>
        <v>0</v>
      </c>
      <c r="Q32" s="8"/>
    </row>
    <row r="33" spans="1:17" x14ac:dyDescent="0.25">
      <c r="A33" s="38" t="s">
        <v>50</v>
      </c>
      <c r="B33" s="38" t="s">
        <v>35</v>
      </c>
      <c r="C33" s="38"/>
      <c r="D33" s="2">
        <f t="shared" si="6"/>
        <v>0</v>
      </c>
      <c r="E33" s="2">
        <f t="shared" si="2"/>
        <v>0</v>
      </c>
      <c r="F33" s="2">
        <f t="shared" si="7"/>
        <v>0</v>
      </c>
      <c r="G33" s="2">
        <f t="shared" si="3"/>
        <v>0</v>
      </c>
      <c r="H33" s="8"/>
      <c r="I33" s="10"/>
      <c r="J33" s="38" t="s">
        <v>50</v>
      </c>
      <c r="K33" s="38" t="s">
        <v>35</v>
      </c>
      <c r="L33" s="38"/>
      <c r="M33" s="2">
        <f t="shared" ref="M33:M44" si="9">O33-N33</f>
        <v>0</v>
      </c>
      <c r="N33" s="2">
        <f t="shared" si="4"/>
        <v>0</v>
      </c>
      <c r="O33" s="2">
        <f t="shared" ref="O33:O44" si="10">$O$3</f>
        <v>0</v>
      </c>
      <c r="P33" s="2">
        <f t="shared" si="5"/>
        <v>0</v>
      </c>
      <c r="Q33" s="8"/>
    </row>
    <row r="34" spans="1:17" x14ac:dyDescent="0.25">
      <c r="A34" s="38" t="s">
        <v>50</v>
      </c>
      <c r="B34" s="38" t="s">
        <v>35</v>
      </c>
      <c r="C34" s="38"/>
      <c r="D34" s="2">
        <f t="shared" si="6"/>
        <v>0</v>
      </c>
      <c r="E34" s="2">
        <f t="shared" si="2"/>
        <v>0</v>
      </c>
      <c r="F34" s="2">
        <f t="shared" si="7"/>
        <v>0</v>
      </c>
      <c r="G34" s="2">
        <f t="shared" si="3"/>
        <v>0</v>
      </c>
      <c r="H34" s="8"/>
      <c r="I34" s="10"/>
      <c r="J34" s="38" t="s">
        <v>50</v>
      </c>
      <c r="K34" s="38" t="s">
        <v>35</v>
      </c>
      <c r="L34" s="38"/>
      <c r="M34" s="2">
        <f t="shared" si="9"/>
        <v>0</v>
      </c>
      <c r="N34" s="2">
        <f t="shared" si="4"/>
        <v>0</v>
      </c>
      <c r="O34" s="2">
        <f t="shared" si="10"/>
        <v>0</v>
      </c>
      <c r="P34" s="2">
        <f t="shared" si="5"/>
        <v>0</v>
      </c>
      <c r="Q34" s="8"/>
    </row>
    <row r="35" spans="1:17" x14ac:dyDescent="0.25">
      <c r="A35" s="38" t="s">
        <v>50</v>
      </c>
      <c r="B35" s="38" t="s">
        <v>35</v>
      </c>
      <c r="C35" s="38"/>
      <c r="D35" s="2">
        <f t="shared" si="6"/>
        <v>0</v>
      </c>
      <c r="E35" s="2">
        <f t="shared" si="2"/>
        <v>0</v>
      </c>
      <c r="F35" s="2">
        <f t="shared" si="7"/>
        <v>0</v>
      </c>
      <c r="G35" s="2">
        <f t="shared" si="3"/>
        <v>0</v>
      </c>
      <c r="H35" s="8"/>
      <c r="I35" s="10"/>
      <c r="J35" s="38" t="s">
        <v>50</v>
      </c>
      <c r="K35" s="38" t="s">
        <v>35</v>
      </c>
      <c r="L35" s="38"/>
      <c r="M35" s="2">
        <f t="shared" si="9"/>
        <v>0</v>
      </c>
      <c r="N35" s="2">
        <f t="shared" si="4"/>
        <v>0</v>
      </c>
      <c r="O35" s="2">
        <f t="shared" si="10"/>
        <v>0</v>
      </c>
      <c r="P35" s="2">
        <f t="shared" si="5"/>
        <v>0</v>
      </c>
      <c r="Q35" s="8"/>
    </row>
    <row r="36" spans="1:17" x14ac:dyDescent="0.25">
      <c r="A36" s="38" t="s">
        <v>50</v>
      </c>
      <c r="B36" s="38" t="s">
        <v>35</v>
      </c>
      <c r="C36" s="38"/>
      <c r="D36" s="2">
        <f t="shared" si="6"/>
        <v>0</v>
      </c>
      <c r="E36" s="2">
        <f t="shared" si="2"/>
        <v>0</v>
      </c>
      <c r="F36" s="2">
        <f t="shared" si="7"/>
        <v>0</v>
      </c>
      <c r="G36" s="2">
        <f t="shared" si="3"/>
        <v>0</v>
      </c>
      <c r="H36" s="8"/>
      <c r="I36" s="10"/>
      <c r="J36" s="38" t="s">
        <v>50</v>
      </c>
      <c r="K36" s="38" t="s">
        <v>35</v>
      </c>
      <c r="L36" s="38"/>
      <c r="M36" s="2">
        <f t="shared" si="9"/>
        <v>0</v>
      </c>
      <c r="N36" s="2">
        <f t="shared" si="4"/>
        <v>0</v>
      </c>
      <c r="O36" s="2">
        <f t="shared" si="10"/>
        <v>0</v>
      </c>
      <c r="P36" s="2">
        <f t="shared" si="5"/>
        <v>0</v>
      </c>
      <c r="Q36" s="8"/>
    </row>
    <row r="37" spans="1:17" x14ac:dyDescent="0.25">
      <c r="A37" s="38" t="s">
        <v>50</v>
      </c>
      <c r="B37" s="38" t="s">
        <v>35</v>
      </c>
      <c r="C37" s="38"/>
      <c r="D37" s="2">
        <f t="shared" si="6"/>
        <v>0</v>
      </c>
      <c r="E37" s="2">
        <f t="shared" si="2"/>
        <v>0</v>
      </c>
      <c r="F37" s="2">
        <f t="shared" si="7"/>
        <v>0</v>
      </c>
      <c r="G37" s="2">
        <f t="shared" si="3"/>
        <v>0</v>
      </c>
      <c r="H37" s="8"/>
      <c r="I37" s="10"/>
      <c r="J37" s="38" t="s">
        <v>50</v>
      </c>
      <c r="K37" s="38" t="s">
        <v>35</v>
      </c>
      <c r="L37" s="38"/>
      <c r="M37" s="2">
        <f t="shared" si="9"/>
        <v>0</v>
      </c>
      <c r="N37" s="2">
        <f t="shared" si="4"/>
        <v>0</v>
      </c>
      <c r="O37" s="2">
        <f t="shared" si="10"/>
        <v>0</v>
      </c>
      <c r="P37" s="2">
        <f t="shared" si="5"/>
        <v>0</v>
      </c>
      <c r="Q37" s="8"/>
    </row>
    <row r="38" spans="1:17" x14ac:dyDescent="0.25">
      <c r="A38" s="38" t="s">
        <v>50</v>
      </c>
      <c r="B38" s="38" t="s">
        <v>35</v>
      </c>
      <c r="C38" s="38"/>
      <c r="D38" s="2">
        <f t="shared" si="6"/>
        <v>0</v>
      </c>
      <c r="E38" s="2">
        <f t="shared" si="2"/>
        <v>0</v>
      </c>
      <c r="F38" s="2">
        <f t="shared" si="7"/>
        <v>0</v>
      </c>
      <c r="G38" s="2">
        <f t="shared" si="3"/>
        <v>0</v>
      </c>
      <c r="H38" s="8"/>
      <c r="I38" s="10"/>
      <c r="J38" s="38" t="s">
        <v>50</v>
      </c>
      <c r="K38" s="38" t="s">
        <v>35</v>
      </c>
      <c r="L38" s="38"/>
      <c r="M38" s="2">
        <f t="shared" si="9"/>
        <v>0</v>
      </c>
      <c r="N38" s="2">
        <f t="shared" si="4"/>
        <v>0</v>
      </c>
      <c r="O38" s="2">
        <f t="shared" si="10"/>
        <v>0</v>
      </c>
      <c r="P38" s="2">
        <f t="shared" si="5"/>
        <v>0</v>
      </c>
      <c r="Q38" s="8"/>
    </row>
    <row r="39" spans="1:17" x14ac:dyDescent="0.25">
      <c r="A39" s="38" t="s">
        <v>50</v>
      </c>
      <c r="B39" s="38" t="s">
        <v>35</v>
      </c>
      <c r="C39" s="38"/>
      <c r="D39" s="2">
        <f t="shared" si="6"/>
        <v>0</v>
      </c>
      <c r="E39" s="2">
        <f t="shared" si="2"/>
        <v>0</v>
      </c>
      <c r="F39" s="2">
        <f t="shared" si="7"/>
        <v>0</v>
      </c>
      <c r="G39" s="2">
        <f t="shared" si="3"/>
        <v>0</v>
      </c>
      <c r="H39" s="8"/>
      <c r="I39" s="10"/>
      <c r="J39" s="38" t="s">
        <v>50</v>
      </c>
      <c r="K39" s="38" t="s">
        <v>35</v>
      </c>
      <c r="L39" s="38"/>
      <c r="M39" s="2">
        <f t="shared" si="9"/>
        <v>0</v>
      </c>
      <c r="N39" s="2">
        <f t="shared" si="4"/>
        <v>0</v>
      </c>
      <c r="O39" s="2">
        <f t="shared" si="10"/>
        <v>0</v>
      </c>
      <c r="P39" s="2">
        <f t="shared" si="5"/>
        <v>0</v>
      </c>
      <c r="Q39" s="8"/>
    </row>
    <row r="40" spans="1:17" x14ac:dyDescent="0.25">
      <c r="A40" s="38" t="s">
        <v>50</v>
      </c>
      <c r="B40" s="38" t="s">
        <v>35</v>
      </c>
      <c r="C40" s="38"/>
      <c r="D40" s="2">
        <f t="shared" si="6"/>
        <v>0</v>
      </c>
      <c r="E40" s="2">
        <f t="shared" si="2"/>
        <v>0</v>
      </c>
      <c r="F40" s="2">
        <f t="shared" si="7"/>
        <v>0</v>
      </c>
      <c r="G40" s="2">
        <f t="shared" si="3"/>
        <v>0</v>
      </c>
      <c r="H40" s="8"/>
      <c r="I40" s="10"/>
      <c r="J40" s="38" t="s">
        <v>50</v>
      </c>
      <c r="K40" s="38" t="s">
        <v>35</v>
      </c>
      <c r="L40" s="38"/>
      <c r="M40" s="2">
        <f t="shared" si="9"/>
        <v>0</v>
      </c>
      <c r="N40" s="2">
        <f t="shared" si="4"/>
        <v>0</v>
      </c>
      <c r="O40" s="2">
        <f t="shared" si="10"/>
        <v>0</v>
      </c>
      <c r="P40" s="2">
        <f t="shared" si="5"/>
        <v>0</v>
      </c>
      <c r="Q40" s="8"/>
    </row>
    <row r="41" spans="1:17" x14ac:dyDescent="0.25">
      <c r="A41" s="38" t="s">
        <v>50</v>
      </c>
      <c r="B41" s="38" t="s">
        <v>35</v>
      </c>
      <c r="C41" s="38"/>
      <c r="D41" s="2">
        <f t="shared" si="6"/>
        <v>0</v>
      </c>
      <c r="E41" s="2">
        <f t="shared" si="2"/>
        <v>0</v>
      </c>
      <c r="F41" s="2">
        <f t="shared" si="7"/>
        <v>0</v>
      </c>
      <c r="G41" s="2">
        <f t="shared" si="3"/>
        <v>0</v>
      </c>
      <c r="H41" s="8"/>
      <c r="I41" s="10"/>
      <c r="J41" s="38" t="s">
        <v>50</v>
      </c>
      <c r="K41" s="38" t="s">
        <v>35</v>
      </c>
      <c r="L41" s="38"/>
      <c r="M41" s="2">
        <f t="shared" si="9"/>
        <v>0</v>
      </c>
      <c r="N41" s="2">
        <f t="shared" si="4"/>
        <v>0</v>
      </c>
      <c r="O41" s="2">
        <f t="shared" si="10"/>
        <v>0</v>
      </c>
      <c r="P41" s="2">
        <f t="shared" si="5"/>
        <v>0</v>
      </c>
      <c r="Q41" s="8"/>
    </row>
    <row r="42" spans="1:17" x14ac:dyDescent="0.25">
      <c r="A42" s="38" t="s">
        <v>50</v>
      </c>
      <c r="B42" s="38" t="s">
        <v>35</v>
      </c>
      <c r="C42" s="38"/>
      <c r="D42" s="2">
        <f t="shared" si="6"/>
        <v>0</v>
      </c>
      <c r="E42" s="2">
        <f t="shared" si="2"/>
        <v>0</v>
      </c>
      <c r="F42" s="2">
        <f t="shared" si="7"/>
        <v>0</v>
      </c>
      <c r="G42" s="2">
        <f t="shared" si="3"/>
        <v>0</v>
      </c>
      <c r="H42" s="8"/>
      <c r="I42" s="10"/>
      <c r="J42" s="38" t="s">
        <v>50</v>
      </c>
      <c r="K42" s="38" t="s">
        <v>35</v>
      </c>
      <c r="L42" s="38"/>
      <c r="M42" s="2">
        <f t="shared" si="9"/>
        <v>0</v>
      </c>
      <c r="N42" s="2">
        <f t="shared" si="4"/>
        <v>0</v>
      </c>
      <c r="O42" s="2">
        <f t="shared" si="10"/>
        <v>0</v>
      </c>
      <c r="P42" s="2">
        <f t="shared" si="5"/>
        <v>0</v>
      </c>
      <c r="Q42" s="8"/>
    </row>
    <row r="43" spans="1:17" x14ac:dyDescent="0.25">
      <c r="A43" s="38" t="s">
        <v>50</v>
      </c>
      <c r="B43" s="38" t="s">
        <v>35</v>
      </c>
      <c r="C43" s="38"/>
      <c r="D43" s="2">
        <f t="shared" si="6"/>
        <v>0</v>
      </c>
      <c r="E43" s="2">
        <f t="shared" si="2"/>
        <v>0</v>
      </c>
      <c r="F43" s="2">
        <f t="shared" si="7"/>
        <v>0</v>
      </c>
      <c r="G43" s="2">
        <f t="shared" si="3"/>
        <v>0</v>
      </c>
      <c r="H43" s="8"/>
      <c r="I43" s="10"/>
      <c r="J43" s="38" t="s">
        <v>50</v>
      </c>
      <c r="K43" s="38" t="s">
        <v>35</v>
      </c>
      <c r="L43" s="38"/>
      <c r="M43" s="2">
        <f t="shared" si="9"/>
        <v>0</v>
      </c>
      <c r="N43" s="2">
        <f t="shared" si="4"/>
        <v>0</v>
      </c>
      <c r="O43" s="2">
        <f t="shared" si="10"/>
        <v>0</v>
      </c>
      <c r="P43" s="2">
        <f t="shared" si="5"/>
        <v>0</v>
      </c>
      <c r="Q43" s="8"/>
    </row>
    <row r="44" spans="1:17" x14ac:dyDescent="0.25">
      <c r="A44" s="38" t="s">
        <v>50</v>
      </c>
      <c r="B44" s="38" t="s">
        <v>35</v>
      </c>
      <c r="C44" s="38"/>
      <c r="D44" s="2">
        <f t="shared" si="6"/>
        <v>0</v>
      </c>
      <c r="E44" s="2">
        <f t="shared" si="2"/>
        <v>0</v>
      </c>
      <c r="F44" s="2">
        <f t="shared" si="7"/>
        <v>0</v>
      </c>
      <c r="G44" s="2">
        <f t="shared" si="3"/>
        <v>0</v>
      </c>
      <c r="H44" s="8"/>
      <c r="I44" s="10"/>
      <c r="J44" s="38" t="s">
        <v>50</v>
      </c>
      <c r="K44" s="38" t="s">
        <v>35</v>
      </c>
      <c r="L44" s="38"/>
      <c r="M44" s="2">
        <f t="shared" si="9"/>
        <v>0</v>
      </c>
      <c r="N44" s="2">
        <f t="shared" si="4"/>
        <v>0</v>
      </c>
      <c r="O44" s="2">
        <f t="shared" si="10"/>
        <v>0</v>
      </c>
      <c r="P44" s="2">
        <f t="shared" si="5"/>
        <v>0</v>
      </c>
      <c r="Q44" s="8"/>
    </row>
    <row r="45" spans="1:17" x14ac:dyDescent="0.25">
      <c r="A45" s="39" t="s">
        <v>49</v>
      </c>
      <c r="B45" s="39" t="s">
        <v>38</v>
      </c>
      <c r="C45" s="39"/>
      <c r="D45" s="1"/>
      <c r="E45" s="40">
        <f>G45*$E$1/12</f>
        <v>0</v>
      </c>
      <c r="F45" s="40">
        <f t="shared" ref="F45:F56" si="11">D45+E45</f>
        <v>0</v>
      </c>
      <c r="G45" s="40">
        <f>G3</f>
        <v>0</v>
      </c>
      <c r="H45" s="8"/>
      <c r="I45" s="10"/>
      <c r="J45" s="39" t="s">
        <v>49</v>
      </c>
      <c r="K45" s="39" t="s">
        <v>38</v>
      </c>
      <c r="L45" s="39"/>
      <c r="M45" s="1"/>
      <c r="N45" s="40">
        <f>P45*$E$1/12</f>
        <v>0</v>
      </c>
      <c r="O45" s="40">
        <f t="shared" ref="O45:O68" si="12">M45+N45</f>
        <v>0</v>
      </c>
      <c r="P45" s="40">
        <f>P3</f>
        <v>0</v>
      </c>
      <c r="Q45" s="8"/>
    </row>
    <row r="46" spans="1:17" x14ac:dyDescent="0.25">
      <c r="A46" s="38" t="s">
        <v>49</v>
      </c>
      <c r="B46" s="38" t="s">
        <v>38</v>
      </c>
      <c r="C46" s="38"/>
      <c r="D46" s="38"/>
      <c r="E46" s="2">
        <f t="shared" ref="E46:E79" si="13">G45*$E$1/12</f>
        <v>0</v>
      </c>
      <c r="F46" s="2">
        <f t="shared" si="11"/>
        <v>0</v>
      </c>
      <c r="G46" s="2">
        <f t="shared" ref="G46:G79" si="14">G45-D46</f>
        <v>0</v>
      </c>
      <c r="H46" s="8"/>
      <c r="I46" s="10"/>
      <c r="J46" s="38" t="s">
        <v>49</v>
      </c>
      <c r="K46" s="38" t="s">
        <v>38</v>
      </c>
      <c r="L46" s="38"/>
      <c r="M46" s="38"/>
      <c r="N46" s="2">
        <f t="shared" ref="N46:N79" si="15">P45*$E$1/12</f>
        <v>0</v>
      </c>
      <c r="O46" s="2">
        <f t="shared" si="12"/>
        <v>0</v>
      </c>
      <c r="P46" s="2">
        <f t="shared" ref="P46:P79" si="16">P45-M46</f>
        <v>0</v>
      </c>
      <c r="Q46" s="8"/>
    </row>
    <row r="47" spans="1:17" x14ac:dyDescent="0.25">
      <c r="A47" s="38" t="s">
        <v>49</v>
      </c>
      <c r="B47" s="38" t="s">
        <v>38</v>
      </c>
      <c r="C47" s="38"/>
      <c r="D47" s="38"/>
      <c r="E47" s="2">
        <f t="shared" si="13"/>
        <v>0</v>
      </c>
      <c r="F47" s="2">
        <f t="shared" si="11"/>
        <v>0</v>
      </c>
      <c r="G47" s="2">
        <f t="shared" si="14"/>
        <v>0</v>
      </c>
      <c r="H47" s="8"/>
      <c r="I47" s="10"/>
      <c r="J47" s="38" t="s">
        <v>49</v>
      </c>
      <c r="K47" s="38" t="s">
        <v>38</v>
      </c>
      <c r="L47" s="38"/>
      <c r="M47" s="38"/>
      <c r="N47" s="2">
        <f t="shared" si="15"/>
        <v>0</v>
      </c>
      <c r="O47" s="2">
        <f t="shared" si="12"/>
        <v>0</v>
      </c>
      <c r="P47" s="2">
        <f t="shared" si="16"/>
        <v>0</v>
      </c>
      <c r="Q47" s="8"/>
    </row>
    <row r="48" spans="1:17" x14ac:dyDescent="0.25">
      <c r="A48" s="38" t="s">
        <v>49</v>
      </c>
      <c r="B48" s="38" t="s">
        <v>38</v>
      </c>
      <c r="C48" s="38"/>
      <c r="D48" s="38"/>
      <c r="E48" s="2">
        <f t="shared" si="13"/>
        <v>0</v>
      </c>
      <c r="F48" s="2">
        <f t="shared" si="11"/>
        <v>0</v>
      </c>
      <c r="G48" s="2">
        <f t="shared" si="14"/>
        <v>0</v>
      </c>
      <c r="H48" s="8"/>
      <c r="I48" s="10"/>
      <c r="J48" s="38" t="s">
        <v>49</v>
      </c>
      <c r="K48" s="38" t="s">
        <v>38</v>
      </c>
      <c r="L48" s="38"/>
      <c r="M48" s="38"/>
      <c r="N48" s="2">
        <f t="shared" si="15"/>
        <v>0</v>
      </c>
      <c r="O48" s="2">
        <f t="shared" si="12"/>
        <v>0</v>
      </c>
      <c r="P48" s="2">
        <f t="shared" si="16"/>
        <v>0</v>
      </c>
      <c r="Q48" s="8"/>
    </row>
    <row r="49" spans="1:17" x14ac:dyDescent="0.25">
      <c r="A49" s="38" t="s">
        <v>49</v>
      </c>
      <c r="B49" s="38" t="s">
        <v>38</v>
      </c>
      <c r="C49" s="38"/>
      <c r="D49" s="38"/>
      <c r="E49" s="2">
        <f t="shared" si="13"/>
        <v>0</v>
      </c>
      <c r="F49" s="2">
        <f t="shared" si="11"/>
        <v>0</v>
      </c>
      <c r="G49" s="2">
        <f t="shared" si="14"/>
        <v>0</v>
      </c>
      <c r="H49" s="8"/>
      <c r="I49" s="10"/>
      <c r="J49" s="38" t="s">
        <v>49</v>
      </c>
      <c r="K49" s="38" t="s">
        <v>38</v>
      </c>
      <c r="L49" s="38"/>
      <c r="M49" s="38"/>
      <c r="N49" s="2">
        <f t="shared" si="15"/>
        <v>0</v>
      </c>
      <c r="O49" s="2">
        <f t="shared" si="12"/>
        <v>0</v>
      </c>
      <c r="P49" s="2">
        <f t="shared" si="16"/>
        <v>0</v>
      </c>
      <c r="Q49" s="8"/>
    </row>
    <row r="50" spans="1:17" x14ac:dyDescent="0.25">
      <c r="A50" s="38" t="s">
        <v>49</v>
      </c>
      <c r="B50" s="38" t="s">
        <v>38</v>
      </c>
      <c r="C50" s="38"/>
      <c r="D50" s="38"/>
      <c r="E50" s="2">
        <f t="shared" si="13"/>
        <v>0</v>
      </c>
      <c r="F50" s="2">
        <f t="shared" si="11"/>
        <v>0</v>
      </c>
      <c r="G50" s="2">
        <f t="shared" si="14"/>
        <v>0</v>
      </c>
      <c r="H50" s="8"/>
      <c r="I50" s="10"/>
      <c r="J50" s="38" t="s">
        <v>49</v>
      </c>
      <c r="K50" s="38" t="s">
        <v>38</v>
      </c>
      <c r="L50" s="38"/>
      <c r="M50" s="38"/>
      <c r="N50" s="2">
        <f t="shared" si="15"/>
        <v>0</v>
      </c>
      <c r="O50" s="2">
        <f t="shared" si="12"/>
        <v>0</v>
      </c>
      <c r="P50" s="2">
        <f t="shared" si="16"/>
        <v>0</v>
      </c>
      <c r="Q50" s="8"/>
    </row>
    <row r="51" spans="1:17" x14ac:dyDescent="0.25">
      <c r="A51" s="38" t="s">
        <v>49</v>
      </c>
      <c r="B51" s="38" t="s">
        <v>38</v>
      </c>
      <c r="C51" s="38"/>
      <c r="D51" s="38"/>
      <c r="E51" s="2">
        <f t="shared" si="13"/>
        <v>0</v>
      </c>
      <c r="F51" s="2">
        <f t="shared" si="11"/>
        <v>0</v>
      </c>
      <c r="G51" s="2">
        <f t="shared" si="14"/>
        <v>0</v>
      </c>
      <c r="H51" s="8"/>
      <c r="I51" s="10"/>
      <c r="J51" s="38" t="s">
        <v>49</v>
      </c>
      <c r="K51" s="38" t="s">
        <v>38</v>
      </c>
      <c r="L51" s="38"/>
      <c r="M51" s="38"/>
      <c r="N51" s="2">
        <f t="shared" si="15"/>
        <v>0</v>
      </c>
      <c r="O51" s="2">
        <f t="shared" si="12"/>
        <v>0</v>
      </c>
      <c r="P51" s="2">
        <f t="shared" si="16"/>
        <v>0</v>
      </c>
      <c r="Q51" s="8"/>
    </row>
    <row r="52" spans="1:17" x14ac:dyDescent="0.25">
      <c r="A52" s="38" t="s">
        <v>49</v>
      </c>
      <c r="B52" s="38" t="s">
        <v>38</v>
      </c>
      <c r="C52" s="38"/>
      <c r="D52" s="38"/>
      <c r="E52" s="2">
        <f t="shared" si="13"/>
        <v>0</v>
      </c>
      <c r="F52" s="2">
        <f t="shared" si="11"/>
        <v>0</v>
      </c>
      <c r="G52" s="2">
        <f t="shared" si="14"/>
        <v>0</v>
      </c>
      <c r="H52" s="8"/>
      <c r="I52" s="10"/>
      <c r="J52" s="38" t="s">
        <v>49</v>
      </c>
      <c r="K52" s="38" t="s">
        <v>38</v>
      </c>
      <c r="L52" s="38"/>
      <c r="M52" s="38"/>
      <c r="N52" s="2">
        <f t="shared" si="15"/>
        <v>0</v>
      </c>
      <c r="O52" s="2">
        <f t="shared" si="12"/>
        <v>0</v>
      </c>
      <c r="P52" s="2">
        <f t="shared" si="16"/>
        <v>0</v>
      </c>
      <c r="Q52" s="8"/>
    </row>
    <row r="53" spans="1:17" x14ac:dyDescent="0.25">
      <c r="A53" s="38" t="s">
        <v>49</v>
      </c>
      <c r="B53" s="38" t="s">
        <v>38</v>
      </c>
      <c r="C53" s="38"/>
      <c r="D53" s="38"/>
      <c r="E53" s="2">
        <f t="shared" si="13"/>
        <v>0</v>
      </c>
      <c r="F53" s="2">
        <f t="shared" si="11"/>
        <v>0</v>
      </c>
      <c r="G53" s="2">
        <f t="shared" si="14"/>
        <v>0</v>
      </c>
      <c r="H53" s="8"/>
      <c r="I53" s="10"/>
      <c r="J53" s="38" t="s">
        <v>49</v>
      </c>
      <c r="K53" s="38" t="s">
        <v>38</v>
      </c>
      <c r="L53" s="38"/>
      <c r="M53" s="38"/>
      <c r="N53" s="2">
        <f t="shared" si="15"/>
        <v>0</v>
      </c>
      <c r="O53" s="2">
        <f t="shared" si="12"/>
        <v>0</v>
      </c>
      <c r="P53" s="2">
        <f t="shared" si="16"/>
        <v>0</v>
      </c>
      <c r="Q53" s="8"/>
    </row>
    <row r="54" spans="1:17" x14ac:dyDescent="0.25">
      <c r="A54" s="38" t="s">
        <v>49</v>
      </c>
      <c r="B54" s="38" t="s">
        <v>38</v>
      </c>
      <c r="C54" s="38"/>
      <c r="D54" s="38"/>
      <c r="E54" s="2">
        <f t="shared" si="13"/>
        <v>0</v>
      </c>
      <c r="F54" s="2">
        <f t="shared" si="11"/>
        <v>0</v>
      </c>
      <c r="G54" s="2">
        <f t="shared" si="14"/>
        <v>0</v>
      </c>
      <c r="H54" s="8"/>
      <c r="I54" s="10"/>
      <c r="J54" s="38" t="s">
        <v>49</v>
      </c>
      <c r="K54" s="38" t="s">
        <v>38</v>
      </c>
      <c r="L54" s="38"/>
      <c r="M54" s="38"/>
      <c r="N54" s="2">
        <f t="shared" si="15"/>
        <v>0</v>
      </c>
      <c r="O54" s="2">
        <f t="shared" si="12"/>
        <v>0</v>
      </c>
      <c r="P54" s="2">
        <f t="shared" si="16"/>
        <v>0</v>
      </c>
      <c r="Q54" s="8"/>
    </row>
    <row r="55" spans="1:17" x14ac:dyDescent="0.25">
      <c r="A55" s="38" t="s">
        <v>49</v>
      </c>
      <c r="B55" s="38" t="s">
        <v>38</v>
      </c>
      <c r="C55" s="38"/>
      <c r="D55" s="38"/>
      <c r="E55" s="2">
        <f t="shared" si="13"/>
        <v>0</v>
      </c>
      <c r="F55" s="2">
        <f t="shared" si="11"/>
        <v>0</v>
      </c>
      <c r="G55" s="2">
        <f t="shared" si="14"/>
        <v>0</v>
      </c>
      <c r="H55" s="8"/>
      <c r="I55" s="10"/>
      <c r="J55" s="38" t="s">
        <v>49</v>
      </c>
      <c r="K55" s="38" t="s">
        <v>38</v>
      </c>
      <c r="L55" s="38"/>
      <c r="M55" s="38"/>
      <c r="N55" s="2">
        <f t="shared" si="15"/>
        <v>0</v>
      </c>
      <c r="O55" s="2">
        <f t="shared" si="12"/>
        <v>0</v>
      </c>
      <c r="P55" s="2">
        <f t="shared" si="16"/>
        <v>0</v>
      </c>
      <c r="Q55" s="8"/>
    </row>
    <row r="56" spans="1:17" x14ac:dyDescent="0.25">
      <c r="A56" s="38" t="s">
        <v>49</v>
      </c>
      <c r="B56" s="38" t="s">
        <v>37</v>
      </c>
      <c r="C56" s="38"/>
      <c r="D56" s="2"/>
      <c r="E56" s="2">
        <f t="shared" si="13"/>
        <v>0</v>
      </c>
      <c r="F56" s="2">
        <f t="shared" si="11"/>
        <v>0</v>
      </c>
      <c r="G56" s="2">
        <f t="shared" si="14"/>
        <v>0</v>
      </c>
      <c r="H56" s="8"/>
      <c r="I56" s="10"/>
      <c r="J56" s="38" t="s">
        <v>49</v>
      </c>
      <c r="K56" s="38" t="s">
        <v>37</v>
      </c>
      <c r="L56" s="38"/>
      <c r="M56" s="2"/>
      <c r="N56" s="2">
        <f t="shared" si="15"/>
        <v>0</v>
      </c>
      <c r="O56" s="2">
        <f t="shared" si="12"/>
        <v>0</v>
      </c>
      <c r="P56" s="2">
        <f t="shared" si="16"/>
        <v>0</v>
      </c>
      <c r="Q56" s="8"/>
    </row>
    <row r="57" spans="1:17" x14ac:dyDescent="0.25">
      <c r="A57" s="38" t="s">
        <v>49</v>
      </c>
      <c r="B57" s="38" t="s">
        <v>37</v>
      </c>
      <c r="C57" s="38"/>
      <c r="D57" s="2">
        <f t="shared" ref="D57:D79" si="17">F57-E57</f>
        <v>0</v>
      </c>
      <c r="E57" s="2">
        <f t="shared" si="13"/>
        <v>0</v>
      </c>
      <c r="F57" s="2">
        <f t="shared" ref="F57:F79" si="18">$F$3</f>
        <v>0</v>
      </c>
      <c r="G57" s="2">
        <f t="shared" si="14"/>
        <v>0</v>
      </c>
      <c r="H57" s="8"/>
      <c r="I57" s="10"/>
      <c r="J57" s="38" t="s">
        <v>49</v>
      </c>
      <c r="K57" s="38" t="s">
        <v>37</v>
      </c>
      <c r="L57" s="38"/>
      <c r="M57" s="2"/>
      <c r="N57" s="2">
        <f t="shared" si="15"/>
        <v>0</v>
      </c>
      <c r="O57" s="2">
        <f t="shared" si="12"/>
        <v>0</v>
      </c>
      <c r="P57" s="2">
        <f t="shared" si="16"/>
        <v>0</v>
      </c>
      <c r="Q57" s="8"/>
    </row>
    <row r="58" spans="1:17" x14ac:dyDescent="0.25">
      <c r="A58" s="38" t="s">
        <v>49</v>
      </c>
      <c r="B58" s="38" t="s">
        <v>37</v>
      </c>
      <c r="C58" s="38"/>
      <c r="D58" s="2">
        <f t="shared" si="17"/>
        <v>0</v>
      </c>
      <c r="E58" s="2">
        <f t="shared" si="13"/>
        <v>0</v>
      </c>
      <c r="F58" s="2">
        <f t="shared" si="18"/>
        <v>0</v>
      </c>
      <c r="G58" s="2">
        <f t="shared" si="14"/>
        <v>0</v>
      </c>
      <c r="J58" s="38" t="s">
        <v>49</v>
      </c>
      <c r="K58" s="38" t="s">
        <v>37</v>
      </c>
      <c r="L58" s="38"/>
      <c r="M58" s="2"/>
      <c r="N58" s="2">
        <f t="shared" si="15"/>
        <v>0</v>
      </c>
      <c r="O58" s="2">
        <f t="shared" si="12"/>
        <v>0</v>
      </c>
      <c r="P58" s="2">
        <f t="shared" si="16"/>
        <v>0</v>
      </c>
      <c r="Q58" s="8"/>
    </row>
    <row r="59" spans="1:17" x14ac:dyDescent="0.25">
      <c r="A59" s="38" t="s">
        <v>49</v>
      </c>
      <c r="B59" s="38" t="s">
        <v>37</v>
      </c>
      <c r="C59" s="38"/>
      <c r="D59" s="2">
        <f t="shared" si="17"/>
        <v>0</v>
      </c>
      <c r="E59" s="2">
        <f t="shared" si="13"/>
        <v>0</v>
      </c>
      <c r="F59" s="2">
        <f t="shared" si="18"/>
        <v>0</v>
      </c>
      <c r="G59" s="2">
        <f t="shared" si="14"/>
        <v>0</v>
      </c>
      <c r="J59" s="38" t="s">
        <v>49</v>
      </c>
      <c r="K59" s="38" t="s">
        <v>37</v>
      </c>
      <c r="L59" s="38"/>
      <c r="M59" s="2"/>
      <c r="N59" s="2">
        <f t="shared" si="15"/>
        <v>0</v>
      </c>
      <c r="O59" s="2">
        <f t="shared" si="12"/>
        <v>0</v>
      </c>
      <c r="P59" s="2">
        <f t="shared" si="16"/>
        <v>0</v>
      </c>
      <c r="Q59" s="8"/>
    </row>
    <row r="60" spans="1:17" x14ac:dyDescent="0.25">
      <c r="A60" s="38" t="s">
        <v>49</v>
      </c>
      <c r="B60" s="38" t="s">
        <v>37</v>
      </c>
      <c r="C60" s="38"/>
      <c r="D60" s="2">
        <f t="shared" si="17"/>
        <v>0</v>
      </c>
      <c r="E60" s="2">
        <f t="shared" si="13"/>
        <v>0</v>
      </c>
      <c r="F60" s="2">
        <f t="shared" si="18"/>
        <v>0</v>
      </c>
      <c r="G60" s="2">
        <f t="shared" si="14"/>
        <v>0</v>
      </c>
      <c r="J60" s="38" t="s">
        <v>49</v>
      </c>
      <c r="K60" s="38" t="s">
        <v>37</v>
      </c>
      <c r="L60" s="38"/>
      <c r="M60" s="2"/>
      <c r="N60" s="2">
        <f t="shared" si="15"/>
        <v>0</v>
      </c>
      <c r="O60" s="2">
        <f t="shared" si="12"/>
        <v>0</v>
      </c>
      <c r="P60" s="2">
        <f t="shared" si="16"/>
        <v>0</v>
      </c>
      <c r="Q60" s="8"/>
    </row>
    <row r="61" spans="1:17" x14ac:dyDescent="0.25">
      <c r="A61" s="38" t="s">
        <v>49</v>
      </c>
      <c r="B61" s="38" t="s">
        <v>37</v>
      </c>
      <c r="C61" s="38"/>
      <c r="D61" s="2">
        <f t="shared" si="17"/>
        <v>0</v>
      </c>
      <c r="E61" s="2">
        <f t="shared" si="13"/>
        <v>0</v>
      </c>
      <c r="F61" s="2">
        <f t="shared" si="18"/>
        <v>0</v>
      </c>
      <c r="G61" s="2">
        <f t="shared" si="14"/>
        <v>0</v>
      </c>
      <c r="J61" s="38" t="s">
        <v>49</v>
      </c>
      <c r="K61" s="38" t="s">
        <v>37</v>
      </c>
      <c r="L61" s="38"/>
      <c r="M61" s="2"/>
      <c r="N61" s="2">
        <f t="shared" si="15"/>
        <v>0</v>
      </c>
      <c r="O61" s="2">
        <f t="shared" si="12"/>
        <v>0</v>
      </c>
      <c r="P61" s="2">
        <f t="shared" si="16"/>
        <v>0</v>
      </c>
      <c r="Q61" s="8"/>
    </row>
    <row r="62" spans="1:17" x14ac:dyDescent="0.25">
      <c r="A62" s="38" t="s">
        <v>49</v>
      </c>
      <c r="B62" s="38" t="s">
        <v>37</v>
      </c>
      <c r="C62" s="38"/>
      <c r="D62" s="2">
        <f t="shared" si="17"/>
        <v>0</v>
      </c>
      <c r="E62" s="2">
        <f t="shared" si="13"/>
        <v>0</v>
      </c>
      <c r="F62" s="2">
        <f t="shared" si="18"/>
        <v>0</v>
      </c>
      <c r="G62" s="2">
        <f t="shared" si="14"/>
        <v>0</v>
      </c>
      <c r="J62" s="38" t="s">
        <v>49</v>
      </c>
      <c r="K62" s="38" t="s">
        <v>37</v>
      </c>
      <c r="L62" s="38"/>
      <c r="M62" s="2"/>
      <c r="N62" s="2">
        <f t="shared" si="15"/>
        <v>0</v>
      </c>
      <c r="O62" s="2">
        <f t="shared" si="12"/>
        <v>0</v>
      </c>
      <c r="P62" s="2">
        <f t="shared" si="16"/>
        <v>0</v>
      </c>
      <c r="Q62" s="8"/>
    </row>
    <row r="63" spans="1:17" x14ac:dyDescent="0.25">
      <c r="A63" s="38" t="s">
        <v>49</v>
      </c>
      <c r="B63" s="38" t="s">
        <v>37</v>
      </c>
      <c r="C63" s="38"/>
      <c r="D63" s="2">
        <f t="shared" si="17"/>
        <v>0</v>
      </c>
      <c r="E63" s="2">
        <f t="shared" si="13"/>
        <v>0</v>
      </c>
      <c r="F63" s="2">
        <f t="shared" si="18"/>
        <v>0</v>
      </c>
      <c r="G63" s="2">
        <f t="shared" si="14"/>
        <v>0</v>
      </c>
      <c r="J63" s="38" t="s">
        <v>49</v>
      </c>
      <c r="K63" s="38" t="s">
        <v>37</v>
      </c>
      <c r="L63" s="38"/>
      <c r="M63" s="2"/>
      <c r="N63" s="2">
        <f t="shared" si="15"/>
        <v>0</v>
      </c>
      <c r="O63" s="2">
        <f t="shared" si="12"/>
        <v>0</v>
      </c>
      <c r="P63" s="2">
        <f t="shared" si="16"/>
        <v>0</v>
      </c>
      <c r="Q63" s="8"/>
    </row>
    <row r="64" spans="1:17" x14ac:dyDescent="0.25">
      <c r="A64" s="38" t="s">
        <v>49</v>
      </c>
      <c r="B64" s="38" t="s">
        <v>37</v>
      </c>
      <c r="C64" s="38"/>
      <c r="D64" s="2">
        <f t="shared" si="17"/>
        <v>0</v>
      </c>
      <c r="E64" s="2">
        <f t="shared" si="13"/>
        <v>0</v>
      </c>
      <c r="F64" s="2">
        <f t="shared" si="18"/>
        <v>0</v>
      </c>
      <c r="G64" s="2">
        <f t="shared" si="14"/>
        <v>0</v>
      </c>
      <c r="J64" s="38" t="s">
        <v>49</v>
      </c>
      <c r="K64" s="38" t="s">
        <v>37</v>
      </c>
      <c r="L64" s="38"/>
      <c r="M64" s="2"/>
      <c r="N64" s="2">
        <f t="shared" si="15"/>
        <v>0</v>
      </c>
      <c r="O64" s="2">
        <f t="shared" si="12"/>
        <v>0</v>
      </c>
      <c r="P64" s="2">
        <f t="shared" si="16"/>
        <v>0</v>
      </c>
      <c r="Q64" s="8"/>
    </row>
    <row r="65" spans="1:17" x14ac:dyDescent="0.25">
      <c r="A65" s="38" t="s">
        <v>49</v>
      </c>
      <c r="B65" s="38" t="s">
        <v>37</v>
      </c>
      <c r="C65" s="38"/>
      <c r="D65" s="2">
        <f t="shared" si="17"/>
        <v>0</v>
      </c>
      <c r="E65" s="2">
        <f t="shared" si="13"/>
        <v>0</v>
      </c>
      <c r="F65" s="2">
        <f t="shared" si="18"/>
        <v>0</v>
      </c>
      <c r="G65" s="2">
        <f t="shared" si="14"/>
        <v>0</v>
      </c>
      <c r="J65" s="38" t="s">
        <v>49</v>
      </c>
      <c r="K65" s="38" t="s">
        <v>37</v>
      </c>
      <c r="L65" s="38"/>
      <c r="M65" s="2"/>
      <c r="N65" s="2">
        <f t="shared" si="15"/>
        <v>0</v>
      </c>
      <c r="O65" s="2">
        <f t="shared" si="12"/>
        <v>0</v>
      </c>
      <c r="P65" s="2">
        <f t="shared" si="16"/>
        <v>0</v>
      </c>
      <c r="Q65" s="8"/>
    </row>
    <row r="66" spans="1:17" x14ac:dyDescent="0.25">
      <c r="A66" s="38" t="s">
        <v>49</v>
      </c>
      <c r="B66" s="38" t="s">
        <v>37</v>
      </c>
      <c r="C66" s="38"/>
      <c r="D66" s="2">
        <f t="shared" si="17"/>
        <v>0</v>
      </c>
      <c r="E66" s="2">
        <f t="shared" si="13"/>
        <v>0</v>
      </c>
      <c r="F66" s="2">
        <f t="shared" si="18"/>
        <v>0</v>
      </c>
      <c r="G66" s="2">
        <f t="shared" si="14"/>
        <v>0</v>
      </c>
      <c r="J66" s="38" t="s">
        <v>49</v>
      </c>
      <c r="K66" s="38" t="s">
        <v>37</v>
      </c>
      <c r="L66" s="38"/>
      <c r="M66" s="2"/>
      <c r="N66" s="2">
        <f t="shared" si="15"/>
        <v>0</v>
      </c>
      <c r="O66" s="2">
        <f t="shared" si="12"/>
        <v>0</v>
      </c>
      <c r="P66" s="2">
        <f t="shared" si="16"/>
        <v>0</v>
      </c>
      <c r="Q66" s="8"/>
    </row>
    <row r="67" spans="1:17" x14ac:dyDescent="0.25">
      <c r="A67" s="38" t="s">
        <v>49</v>
      </c>
      <c r="B67" s="38" t="s">
        <v>37</v>
      </c>
      <c r="C67" s="38"/>
      <c r="D67" s="2">
        <f t="shared" si="17"/>
        <v>0</v>
      </c>
      <c r="E67" s="2">
        <f t="shared" si="13"/>
        <v>0</v>
      </c>
      <c r="F67" s="2">
        <f t="shared" si="18"/>
        <v>0</v>
      </c>
      <c r="G67" s="2">
        <f t="shared" si="14"/>
        <v>0</v>
      </c>
      <c r="J67" s="38" t="s">
        <v>49</v>
      </c>
      <c r="K67" s="38" t="s">
        <v>37</v>
      </c>
      <c r="L67" s="38"/>
      <c r="M67" s="2"/>
      <c r="N67" s="2">
        <f t="shared" si="15"/>
        <v>0</v>
      </c>
      <c r="O67" s="2">
        <f t="shared" si="12"/>
        <v>0</v>
      </c>
      <c r="P67" s="2">
        <f t="shared" si="16"/>
        <v>0</v>
      </c>
      <c r="Q67" s="8"/>
    </row>
    <row r="68" spans="1:17" x14ac:dyDescent="0.25">
      <c r="A68" s="38" t="s">
        <v>49</v>
      </c>
      <c r="B68" s="38" t="s">
        <v>35</v>
      </c>
      <c r="C68" s="38"/>
      <c r="D68" s="2">
        <f t="shared" si="17"/>
        <v>0</v>
      </c>
      <c r="E68" s="2">
        <f t="shared" si="13"/>
        <v>0</v>
      </c>
      <c r="F68" s="2">
        <f t="shared" si="18"/>
        <v>0</v>
      </c>
      <c r="G68" s="2">
        <f t="shared" si="14"/>
        <v>0</v>
      </c>
      <c r="J68" s="38" t="s">
        <v>49</v>
      </c>
      <c r="K68" s="38" t="s">
        <v>35</v>
      </c>
      <c r="L68" s="38"/>
      <c r="M68" s="2"/>
      <c r="N68" s="2">
        <f t="shared" si="15"/>
        <v>0</v>
      </c>
      <c r="O68" s="2">
        <f t="shared" si="12"/>
        <v>0</v>
      </c>
      <c r="P68" s="2">
        <f t="shared" si="16"/>
        <v>0</v>
      </c>
      <c r="Q68" s="8"/>
    </row>
    <row r="69" spans="1:17" x14ac:dyDescent="0.25">
      <c r="A69" s="38" t="s">
        <v>49</v>
      </c>
      <c r="B69" s="38" t="s">
        <v>35</v>
      </c>
      <c r="C69" s="38"/>
      <c r="D69" s="2">
        <f t="shared" si="17"/>
        <v>0</v>
      </c>
      <c r="E69" s="2">
        <f t="shared" si="13"/>
        <v>0</v>
      </c>
      <c r="F69" s="2">
        <f t="shared" si="18"/>
        <v>0</v>
      </c>
      <c r="G69" s="2">
        <f t="shared" si="14"/>
        <v>0</v>
      </c>
      <c r="J69" s="38" t="s">
        <v>49</v>
      </c>
      <c r="K69" s="38" t="s">
        <v>35</v>
      </c>
      <c r="L69" s="38"/>
      <c r="M69" s="2">
        <f t="shared" ref="M69:M79" si="19">O69-N69</f>
        <v>0</v>
      </c>
      <c r="N69" s="2">
        <f t="shared" si="15"/>
        <v>0</v>
      </c>
      <c r="O69" s="2">
        <f t="shared" ref="O69:O79" si="20">$O$3</f>
        <v>0</v>
      </c>
      <c r="P69" s="2">
        <f t="shared" si="16"/>
        <v>0</v>
      </c>
      <c r="Q69" s="8"/>
    </row>
    <row r="70" spans="1:17" x14ac:dyDescent="0.25">
      <c r="A70" s="38" t="s">
        <v>49</v>
      </c>
      <c r="B70" s="38" t="s">
        <v>35</v>
      </c>
      <c r="C70" s="38"/>
      <c r="D70" s="2">
        <f t="shared" si="17"/>
        <v>0</v>
      </c>
      <c r="E70" s="2">
        <f t="shared" si="13"/>
        <v>0</v>
      </c>
      <c r="F70" s="2">
        <f t="shared" si="18"/>
        <v>0</v>
      </c>
      <c r="G70" s="2">
        <f t="shared" si="14"/>
        <v>0</v>
      </c>
      <c r="J70" s="38" t="s">
        <v>49</v>
      </c>
      <c r="K70" s="38" t="s">
        <v>35</v>
      </c>
      <c r="L70" s="38"/>
      <c r="M70" s="2">
        <f t="shared" si="19"/>
        <v>0</v>
      </c>
      <c r="N70" s="2">
        <f t="shared" si="15"/>
        <v>0</v>
      </c>
      <c r="O70" s="2">
        <f t="shared" si="20"/>
        <v>0</v>
      </c>
      <c r="P70" s="2">
        <f t="shared" si="16"/>
        <v>0</v>
      </c>
      <c r="Q70" s="8"/>
    </row>
    <row r="71" spans="1:17" x14ac:dyDescent="0.25">
      <c r="A71" s="38" t="s">
        <v>49</v>
      </c>
      <c r="B71" s="38" t="s">
        <v>35</v>
      </c>
      <c r="C71" s="38"/>
      <c r="D71" s="2">
        <f t="shared" si="17"/>
        <v>0</v>
      </c>
      <c r="E71" s="2">
        <f t="shared" si="13"/>
        <v>0</v>
      </c>
      <c r="F71" s="2">
        <f t="shared" si="18"/>
        <v>0</v>
      </c>
      <c r="G71" s="2">
        <f t="shared" si="14"/>
        <v>0</v>
      </c>
      <c r="J71" s="38" t="s">
        <v>49</v>
      </c>
      <c r="K71" s="38" t="s">
        <v>35</v>
      </c>
      <c r="L71" s="38"/>
      <c r="M71" s="2">
        <f t="shared" si="19"/>
        <v>0</v>
      </c>
      <c r="N71" s="2">
        <f t="shared" si="15"/>
        <v>0</v>
      </c>
      <c r="O71" s="2">
        <f t="shared" si="20"/>
        <v>0</v>
      </c>
      <c r="P71" s="2">
        <f t="shared" si="16"/>
        <v>0</v>
      </c>
      <c r="Q71" s="8"/>
    </row>
    <row r="72" spans="1:17" x14ac:dyDescent="0.25">
      <c r="A72" s="38" t="s">
        <v>49</v>
      </c>
      <c r="B72" s="38" t="s">
        <v>35</v>
      </c>
      <c r="C72" s="38"/>
      <c r="D72" s="2">
        <f t="shared" si="17"/>
        <v>0</v>
      </c>
      <c r="E72" s="2">
        <f t="shared" si="13"/>
        <v>0</v>
      </c>
      <c r="F72" s="2">
        <f t="shared" si="18"/>
        <v>0</v>
      </c>
      <c r="G72" s="2">
        <f t="shared" si="14"/>
        <v>0</v>
      </c>
      <c r="J72" s="38" t="s">
        <v>49</v>
      </c>
      <c r="K72" s="38" t="s">
        <v>35</v>
      </c>
      <c r="L72" s="38"/>
      <c r="M72" s="2">
        <f t="shared" si="19"/>
        <v>0</v>
      </c>
      <c r="N72" s="2">
        <f t="shared" si="15"/>
        <v>0</v>
      </c>
      <c r="O72" s="2">
        <f t="shared" si="20"/>
        <v>0</v>
      </c>
      <c r="P72" s="2">
        <f t="shared" si="16"/>
        <v>0</v>
      </c>
      <c r="Q72" s="8"/>
    </row>
    <row r="73" spans="1:17" x14ac:dyDescent="0.25">
      <c r="A73" s="38" t="s">
        <v>49</v>
      </c>
      <c r="B73" s="38" t="s">
        <v>35</v>
      </c>
      <c r="C73" s="38"/>
      <c r="D73" s="2">
        <f t="shared" si="17"/>
        <v>0</v>
      </c>
      <c r="E73" s="2">
        <f t="shared" si="13"/>
        <v>0</v>
      </c>
      <c r="F73" s="2">
        <f t="shared" si="18"/>
        <v>0</v>
      </c>
      <c r="G73" s="2">
        <f t="shared" si="14"/>
        <v>0</v>
      </c>
      <c r="J73" s="38" t="s">
        <v>49</v>
      </c>
      <c r="K73" s="38" t="s">
        <v>35</v>
      </c>
      <c r="L73" s="38"/>
      <c r="M73" s="2">
        <f t="shared" si="19"/>
        <v>0</v>
      </c>
      <c r="N73" s="2">
        <f t="shared" si="15"/>
        <v>0</v>
      </c>
      <c r="O73" s="2">
        <f t="shared" si="20"/>
        <v>0</v>
      </c>
      <c r="P73" s="2">
        <f t="shared" si="16"/>
        <v>0</v>
      </c>
      <c r="Q73" s="8"/>
    </row>
    <row r="74" spans="1:17" x14ac:dyDescent="0.25">
      <c r="A74" s="38" t="s">
        <v>49</v>
      </c>
      <c r="B74" s="38" t="s">
        <v>35</v>
      </c>
      <c r="C74" s="38"/>
      <c r="D74" s="2">
        <f t="shared" si="17"/>
        <v>0</v>
      </c>
      <c r="E74" s="2">
        <f t="shared" si="13"/>
        <v>0</v>
      </c>
      <c r="F74" s="2">
        <f t="shared" si="18"/>
        <v>0</v>
      </c>
      <c r="G74" s="2">
        <f t="shared" si="14"/>
        <v>0</v>
      </c>
      <c r="J74" s="38" t="s">
        <v>49</v>
      </c>
      <c r="K74" s="38" t="s">
        <v>35</v>
      </c>
      <c r="L74" s="38"/>
      <c r="M74" s="2">
        <f t="shared" si="19"/>
        <v>0</v>
      </c>
      <c r="N74" s="2">
        <f t="shared" si="15"/>
        <v>0</v>
      </c>
      <c r="O74" s="2">
        <f t="shared" si="20"/>
        <v>0</v>
      </c>
      <c r="P74" s="2">
        <f t="shared" si="16"/>
        <v>0</v>
      </c>
      <c r="Q74" s="8"/>
    </row>
    <row r="75" spans="1:17" x14ac:dyDescent="0.25">
      <c r="A75" s="38" t="s">
        <v>49</v>
      </c>
      <c r="B75" s="38" t="s">
        <v>35</v>
      </c>
      <c r="C75" s="38"/>
      <c r="D75" s="2">
        <f t="shared" si="17"/>
        <v>0</v>
      </c>
      <c r="E75" s="2">
        <f t="shared" si="13"/>
        <v>0</v>
      </c>
      <c r="F75" s="2">
        <f t="shared" si="18"/>
        <v>0</v>
      </c>
      <c r="G75" s="2">
        <f t="shared" si="14"/>
        <v>0</v>
      </c>
      <c r="J75" s="38" t="s">
        <v>49</v>
      </c>
      <c r="K75" s="38" t="s">
        <v>35</v>
      </c>
      <c r="L75" s="38"/>
      <c r="M75" s="2">
        <f t="shared" si="19"/>
        <v>0</v>
      </c>
      <c r="N75" s="2">
        <f t="shared" si="15"/>
        <v>0</v>
      </c>
      <c r="O75" s="2">
        <f t="shared" si="20"/>
        <v>0</v>
      </c>
      <c r="P75" s="2">
        <f t="shared" si="16"/>
        <v>0</v>
      </c>
      <c r="Q75" s="8"/>
    </row>
    <row r="76" spans="1:17" x14ac:dyDescent="0.25">
      <c r="A76" s="38" t="s">
        <v>49</v>
      </c>
      <c r="B76" s="38" t="s">
        <v>35</v>
      </c>
      <c r="C76" s="38"/>
      <c r="D76" s="2">
        <f t="shared" si="17"/>
        <v>0</v>
      </c>
      <c r="E76" s="2">
        <f t="shared" si="13"/>
        <v>0</v>
      </c>
      <c r="F76" s="2">
        <f t="shared" si="18"/>
        <v>0</v>
      </c>
      <c r="G76" s="2">
        <f t="shared" si="14"/>
        <v>0</v>
      </c>
      <c r="J76" s="38" t="s">
        <v>49</v>
      </c>
      <c r="K76" s="38" t="s">
        <v>35</v>
      </c>
      <c r="L76" s="38"/>
      <c r="M76" s="2">
        <f t="shared" si="19"/>
        <v>0</v>
      </c>
      <c r="N76" s="2">
        <f t="shared" si="15"/>
        <v>0</v>
      </c>
      <c r="O76" s="2">
        <f t="shared" si="20"/>
        <v>0</v>
      </c>
      <c r="P76" s="2">
        <f t="shared" si="16"/>
        <v>0</v>
      </c>
      <c r="Q76" s="8"/>
    </row>
    <row r="77" spans="1:17" x14ac:dyDescent="0.25">
      <c r="A77" s="38" t="s">
        <v>49</v>
      </c>
      <c r="B77" s="38" t="s">
        <v>35</v>
      </c>
      <c r="C77" s="38"/>
      <c r="D77" s="2">
        <f t="shared" si="17"/>
        <v>0</v>
      </c>
      <c r="E77" s="2">
        <f t="shared" si="13"/>
        <v>0</v>
      </c>
      <c r="F77" s="2">
        <f t="shared" si="18"/>
        <v>0</v>
      </c>
      <c r="G77" s="2">
        <f t="shared" si="14"/>
        <v>0</v>
      </c>
      <c r="J77" s="38" t="s">
        <v>49</v>
      </c>
      <c r="K77" s="38" t="s">
        <v>35</v>
      </c>
      <c r="L77" s="38"/>
      <c r="M77" s="2">
        <f t="shared" si="19"/>
        <v>0</v>
      </c>
      <c r="N77" s="2">
        <f t="shared" si="15"/>
        <v>0</v>
      </c>
      <c r="O77" s="2">
        <f t="shared" si="20"/>
        <v>0</v>
      </c>
      <c r="P77" s="2">
        <f t="shared" si="16"/>
        <v>0</v>
      </c>
      <c r="Q77" s="8"/>
    </row>
    <row r="78" spans="1:17" x14ac:dyDescent="0.25">
      <c r="A78" s="38" t="s">
        <v>49</v>
      </c>
      <c r="B78" s="38" t="s">
        <v>35</v>
      </c>
      <c r="C78" s="38"/>
      <c r="D78" s="2">
        <f t="shared" si="17"/>
        <v>0</v>
      </c>
      <c r="E78" s="2">
        <f t="shared" si="13"/>
        <v>0</v>
      </c>
      <c r="F78" s="2">
        <f t="shared" si="18"/>
        <v>0</v>
      </c>
      <c r="G78" s="2">
        <f t="shared" si="14"/>
        <v>0</v>
      </c>
      <c r="J78" s="38" t="s">
        <v>49</v>
      </c>
      <c r="K78" s="38" t="s">
        <v>35</v>
      </c>
      <c r="L78" s="38"/>
      <c r="M78" s="2">
        <f t="shared" si="19"/>
        <v>0</v>
      </c>
      <c r="N78" s="2">
        <f t="shared" si="15"/>
        <v>0</v>
      </c>
      <c r="O78" s="2">
        <f t="shared" si="20"/>
        <v>0</v>
      </c>
      <c r="P78" s="2">
        <f t="shared" si="16"/>
        <v>0</v>
      </c>
      <c r="Q78" s="8"/>
    </row>
    <row r="79" spans="1:17" x14ac:dyDescent="0.25">
      <c r="A79" s="38" t="s">
        <v>49</v>
      </c>
      <c r="B79" s="38" t="s">
        <v>35</v>
      </c>
      <c r="C79" s="38"/>
      <c r="D79" s="2">
        <f t="shared" si="17"/>
        <v>0</v>
      </c>
      <c r="E79" s="2">
        <f t="shared" si="13"/>
        <v>0</v>
      </c>
      <c r="F79" s="2">
        <f t="shared" si="18"/>
        <v>0</v>
      </c>
      <c r="G79" s="2">
        <f t="shared" si="14"/>
        <v>0</v>
      </c>
      <c r="J79" s="38" t="s">
        <v>49</v>
      </c>
      <c r="K79" s="38" t="s">
        <v>35</v>
      </c>
      <c r="L79" s="38"/>
      <c r="M79" s="2">
        <f t="shared" si="19"/>
        <v>0</v>
      </c>
      <c r="N79" s="2">
        <f t="shared" si="15"/>
        <v>0</v>
      </c>
      <c r="O79" s="2">
        <f t="shared" si="20"/>
        <v>0</v>
      </c>
      <c r="P79" s="2">
        <f t="shared" si="16"/>
        <v>0</v>
      </c>
      <c r="Q79" s="8"/>
    </row>
    <row r="80" spans="1:17" x14ac:dyDescent="0.25">
      <c r="A80" s="38" t="s">
        <v>48</v>
      </c>
      <c r="B80" s="39" t="s">
        <v>38</v>
      </c>
      <c r="C80" s="39"/>
      <c r="D80" s="1"/>
      <c r="E80" s="40">
        <f>G80*$E$1/12</f>
        <v>0</v>
      </c>
      <c r="F80" s="40">
        <f t="shared" ref="F80:F91" si="21">D80+E80</f>
        <v>0</v>
      </c>
      <c r="G80" s="40">
        <f>$G$3</f>
        <v>0</v>
      </c>
      <c r="J80" s="38" t="s">
        <v>48</v>
      </c>
      <c r="K80" s="39" t="s">
        <v>38</v>
      </c>
      <c r="L80" s="39"/>
      <c r="M80" s="1"/>
      <c r="N80" s="40">
        <f>P80*$E$1/12</f>
        <v>0</v>
      </c>
      <c r="O80" s="40">
        <f t="shared" ref="O80:O103" si="22">M80+N80</f>
        <v>0</v>
      </c>
      <c r="P80" s="40">
        <f>$G$3</f>
        <v>0</v>
      </c>
      <c r="Q80" s="8"/>
    </row>
    <row r="81" spans="1:17" x14ac:dyDescent="0.25">
      <c r="A81" s="38" t="s">
        <v>48</v>
      </c>
      <c r="B81" s="38" t="s">
        <v>38</v>
      </c>
      <c r="C81" s="38"/>
      <c r="D81" s="38"/>
      <c r="E81" s="2">
        <f t="shared" ref="E81:E113" si="23">G80*$E$1/12</f>
        <v>0</v>
      </c>
      <c r="F81" s="2">
        <f t="shared" si="21"/>
        <v>0</v>
      </c>
      <c r="G81" s="2">
        <f>$G$45</f>
        <v>0</v>
      </c>
      <c r="J81" s="38" t="s">
        <v>48</v>
      </c>
      <c r="K81" s="38" t="s">
        <v>38</v>
      </c>
      <c r="L81" s="38"/>
      <c r="M81" s="38"/>
      <c r="N81" s="2">
        <f t="shared" ref="N81:N113" si="24">P80*$E$1/12</f>
        <v>0</v>
      </c>
      <c r="O81" s="2">
        <f t="shared" si="22"/>
        <v>0</v>
      </c>
      <c r="P81" s="2">
        <f>$G$45</f>
        <v>0</v>
      </c>
      <c r="Q81" s="8"/>
    </row>
    <row r="82" spans="1:17" x14ac:dyDescent="0.25">
      <c r="A82" s="38" t="s">
        <v>48</v>
      </c>
      <c r="B82" s="38" t="s">
        <v>38</v>
      </c>
      <c r="C82" s="38"/>
      <c r="D82" s="38"/>
      <c r="E82" s="2">
        <f t="shared" si="23"/>
        <v>0</v>
      </c>
      <c r="F82" s="2">
        <f t="shared" si="21"/>
        <v>0</v>
      </c>
      <c r="G82" s="2">
        <f t="shared" ref="G82:G113" si="25">G81-D82</f>
        <v>0</v>
      </c>
      <c r="J82" s="38" t="s">
        <v>48</v>
      </c>
      <c r="K82" s="38" t="s">
        <v>38</v>
      </c>
      <c r="L82" s="38"/>
      <c r="M82" s="38"/>
      <c r="N82" s="2">
        <f t="shared" si="24"/>
        <v>0</v>
      </c>
      <c r="O82" s="2">
        <f t="shared" si="22"/>
        <v>0</v>
      </c>
      <c r="P82" s="2">
        <f t="shared" ref="P82:P113" si="26">P81-M82</f>
        <v>0</v>
      </c>
      <c r="Q82" s="8"/>
    </row>
    <row r="83" spans="1:17" x14ac:dyDescent="0.25">
      <c r="A83" s="38" t="s">
        <v>48</v>
      </c>
      <c r="B83" s="38" t="s">
        <v>38</v>
      </c>
      <c r="C83" s="38"/>
      <c r="D83" s="38"/>
      <c r="E83" s="2">
        <f t="shared" si="23"/>
        <v>0</v>
      </c>
      <c r="F83" s="2">
        <f t="shared" si="21"/>
        <v>0</v>
      </c>
      <c r="G83" s="2">
        <f t="shared" si="25"/>
        <v>0</v>
      </c>
      <c r="J83" s="38" t="s">
        <v>48</v>
      </c>
      <c r="K83" s="38" t="s">
        <v>38</v>
      </c>
      <c r="L83" s="38"/>
      <c r="M83" s="38"/>
      <c r="N83" s="2">
        <f t="shared" si="24"/>
        <v>0</v>
      </c>
      <c r="O83" s="2">
        <f t="shared" si="22"/>
        <v>0</v>
      </c>
      <c r="P83" s="2">
        <f t="shared" si="26"/>
        <v>0</v>
      </c>
      <c r="Q83" s="8"/>
    </row>
    <row r="84" spans="1:17" x14ac:dyDescent="0.25">
      <c r="A84" s="38" t="s">
        <v>48</v>
      </c>
      <c r="B84" s="38" t="s">
        <v>38</v>
      </c>
      <c r="C84" s="38"/>
      <c r="D84" s="38"/>
      <c r="E84" s="2">
        <f t="shared" si="23"/>
        <v>0</v>
      </c>
      <c r="F84" s="2">
        <f t="shared" si="21"/>
        <v>0</v>
      </c>
      <c r="G84" s="2">
        <f t="shared" si="25"/>
        <v>0</v>
      </c>
      <c r="J84" s="38" t="s">
        <v>48</v>
      </c>
      <c r="K84" s="38" t="s">
        <v>38</v>
      </c>
      <c r="L84" s="38"/>
      <c r="M84" s="38"/>
      <c r="N84" s="2">
        <f t="shared" si="24"/>
        <v>0</v>
      </c>
      <c r="O84" s="2">
        <f t="shared" si="22"/>
        <v>0</v>
      </c>
      <c r="P84" s="2">
        <f t="shared" si="26"/>
        <v>0</v>
      </c>
      <c r="Q84" s="8"/>
    </row>
    <row r="85" spans="1:17" x14ac:dyDescent="0.25">
      <c r="A85" s="38" t="s">
        <v>48</v>
      </c>
      <c r="B85" s="38" t="s">
        <v>38</v>
      </c>
      <c r="C85" s="38"/>
      <c r="D85" s="38"/>
      <c r="E85" s="2">
        <f t="shared" si="23"/>
        <v>0</v>
      </c>
      <c r="F85" s="2">
        <f t="shared" si="21"/>
        <v>0</v>
      </c>
      <c r="G85" s="2">
        <f t="shared" si="25"/>
        <v>0</v>
      </c>
      <c r="J85" s="38" t="s">
        <v>48</v>
      </c>
      <c r="K85" s="38" t="s">
        <v>38</v>
      </c>
      <c r="L85" s="38"/>
      <c r="M85" s="38"/>
      <c r="N85" s="2">
        <f t="shared" si="24"/>
        <v>0</v>
      </c>
      <c r="O85" s="2">
        <f t="shared" si="22"/>
        <v>0</v>
      </c>
      <c r="P85" s="2">
        <f t="shared" si="26"/>
        <v>0</v>
      </c>
      <c r="Q85" s="8"/>
    </row>
    <row r="86" spans="1:17" x14ac:dyDescent="0.25">
      <c r="A86" s="38" t="s">
        <v>48</v>
      </c>
      <c r="B86" s="38" t="s">
        <v>38</v>
      </c>
      <c r="C86" s="38"/>
      <c r="D86" s="38"/>
      <c r="E86" s="2">
        <f t="shared" si="23"/>
        <v>0</v>
      </c>
      <c r="F86" s="2">
        <f t="shared" si="21"/>
        <v>0</v>
      </c>
      <c r="G86" s="2">
        <f t="shared" si="25"/>
        <v>0</v>
      </c>
      <c r="J86" s="38" t="s">
        <v>48</v>
      </c>
      <c r="K86" s="38" t="s">
        <v>38</v>
      </c>
      <c r="L86" s="38"/>
      <c r="M86" s="38"/>
      <c r="N86" s="2">
        <f t="shared" si="24"/>
        <v>0</v>
      </c>
      <c r="O86" s="2">
        <f t="shared" si="22"/>
        <v>0</v>
      </c>
      <c r="P86" s="2">
        <f t="shared" si="26"/>
        <v>0</v>
      </c>
      <c r="Q86" s="8"/>
    </row>
    <row r="87" spans="1:17" x14ac:dyDescent="0.25">
      <c r="A87" s="38" t="s">
        <v>48</v>
      </c>
      <c r="B87" s="38" t="s">
        <v>38</v>
      </c>
      <c r="C87" s="38"/>
      <c r="D87" s="38"/>
      <c r="E87" s="2">
        <f t="shared" si="23"/>
        <v>0</v>
      </c>
      <c r="F87" s="2">
        <f t="shared" si="21"/>
        <v>0</v>
      </c>
      <c r="G87" s="2">
        <f t="shared" si="25"/>
        <v>0</v>
      </c>
      <c r="J87" s="38" t="s">
        <v>48</v>
      </c>
      <c r="K87" s="38" t="s">
        <v>38</v>
      </c>
      <c r="L87" s="38"/>
      <c r="M87" s="38"/>
      <c r="N87" s="2">
        <f t="shared" si="24"/>
        <v>0</v>
      </c>
      <c r="O87" s="2">
        <f t="shared" si="22"/>
        <v>0</v>
      </c>
      <c r="P87" s="2">
        <f t="shared" si="26"/>
        <v>0</v>
      </c>
      <c r="Q87" s="8"/>
    </row>
    <row r="88" spans="1:17" x14ac:dyDescent="0.25">
      <c r="A88" s="38" t="s">
        <v>48</v>
      </c>
      <c r="B88" s="38" t="s">
        <v>38</v>
      </c>
      <c r="C88" s="38"/>
      <c r="D88" s="38"/>
      <c r="E88" s="2">
        <f t="shared" si="23"/>
        <v>0</v>
      </c>
      <c r="F88" s="2">
        <f t="shared" si="21"/>
        <v>0</v>
      </c>
      <c r="G88" s="2">
        <f t="shared" si="25"/>
        <v>0</v>
      </c>
      <c r="J88" s="38" t="s">
        <v>48</v>
      </c>
      <c r="K88" s="38" t="s">
        <v>38</v>
      </c>
      <c r="L88" s="38"/>
      <c r="M88" s="38"/>
      <c r="N88" s="2">
        <f t="shared" si="24"/>
        <v>0</v>
      </c>
      <c r="O88" s="2">
        <f t="shared" si="22"/>
        <v>0</v>
      </c>
      <c r="P88" s="2">
        <f t="shared" si="26"/>
        <v>0</v>
      </c>
      <c r="Q88" s="8"/>
    </row>
    <row r="89" spans="1:17" x14ac:dyDescent="0.25">
      <c r="A89" s="38" t="s">
        <v>48</v>
      </c>
      <c r="B89" s="38" t="s">
        <v>38</v>
      </c>
      <c r="C89" s="38"/>
      <c r="D89" s="38"/>
      <c r="E89" s="2">
        <f t="shared" si="23"/>
        <v>0</v>
      </c>
      <c r="F89" s="2">
        <f t="shared" si="21"/>
        <v>0</v>
      </c>
      <c r="G89" s="2">
        <f t="shared" si="25"/>
        <v>0</v>
      </c>
      <c r="J89" s="38" t="s">
        <v>48</v>
      </c>
      <c r="K89" s="38" t="s">
        <v>38</v>
      </c>
      <c r="L89" s="38"/>
      <c r="M89" s="38"/>
      <c r="N89" s="2">
        <f t="shared" si="24"/>
        <v>0</v>
      </c>
      <c r="O89" s="2">
        <f t="shared" si="22"/>
        <v>0</v>
      </c>
      <c r="P89" s="2">
        <f t="shared" si="26"/>
        <v>0</v>
      </c>
      <c r="Q89" s="8"/>
    </row>
    <row r="90" spans="1:17" x14ac:dyDescent="0.25">
      <c r="A90" s="38" t="s">
        <v>48</v>
      </c>
      <c r="B90" s="38" t="s">
        <v>37</v>
      </c>
      <c r="C90" s="38"/>
      <c r="D90" s="38"/>
      <c r="E90" s="2">
        <f t="shared" si="23"/>
        <v>0</v>
      </c>
      <c r="F90" s="2">
        <f t="shared" si="21"/>
        <v>0</v>
      </c>
      <c r="G90" s="2">
        <f t="shared" si="25"/>
        <v>0</v>
      </c>
      <c r="J90" s="38" t="s">
        <v>48</v>
      </c>
      <c r="K90" s="38" t="s">
        <v>37</v>
      </c>
      <c r="L90" s="38"/>
      <c r="M90" s="38"/>
      <c r="N90" s="2">
        <f t="shared" si="24"/>
        <v>0</v>
      </c>
      <c r="O90" s="2">
        <f t="shared" si="22"/>
        <v>0</v>
      </c>
      <c r="P90" s="2">
        <f t="shared" si="26"/>
        <v>0</v>
      </c>
      <c r="Q90" s="8"/>
    </row>
    <row r="91" spans="1:17" x14ac:dyDescent="0.25">
      <c r="A91" s="38" t="s">
        <v>48</v>
      </c>
      <c r="B91" s="38" t="s">
        <v>37</v>
      </c>
      <c r="C91" s="38"/>
      <c r="D91" s="2"/>
      <c r="E91" s="2">
        <f t="shared" si="23"/>
        <v>0</v>
      </c>
      <c r="F91" s="2">
        <f t="shared" si="21"/>
        <v>0</v>
      </c>
      <c r="G91" s="2">
        <f t="shared" si="25"/>
        <v>0</v>
      </c>
      <c r="J91" s="38" t="s">
        <v>48</v>
      </c>
      <c r="K91" s="38" t="s">
        <v>37</v>
      </c>
      <c r="L91" s="38"/>
      <c r="M91" s="2"/>
      <c r="N91" s="2">
        <f t="shared" si="24"/>
        <v>0</v>
      </c>
      <c r="O91" s="2">
        <f t="shared" si="22"/>
        <v>0</v>
      </c>
      <c r="P91" s="2">
        <f t="shared" si="26"/>
        <v>0</v>
      </c>
      <c r="Q91" s="8"/>
    </row>
    <row r="92" spans="1:17" x14ac:dyDescent="0.25">
      <c r="A92" s="38" t="s">
        <v>48</v>
      </c>
      <c r="B92" s="38" t="s">
        <v>37</v>
      </c>
      <c r="C92" s="38"/>
      <c r="D92" s="2">
        <f t="shared" ref="D92:D113" si="27">F92-E92</f>
        <v>0</v>
      </c>
      <c r="E92" s="2">
        <f t="shared" si="23"/>
        <v>0</v>
      </c>
      <c r="F92" s="2">
        <f t="shared" ref="F92:F113" si="28">$F$3</f>
        <v>0</v>
      </c>
      <c r="G92" s="2">
        <f t="shared" si="25"/>
        <v>0</v>
      </c>
      <c r="J92" s="38" t="s">
        <v>48</v>
      </c>
      <c r="K92" s="38" t="s">
        <v>37</v>
      </c>
      <c r="L92" s="38"/>
      <c r="M92" s="2"/>
      <c r="N92" s="2">
        <f t="shared" si="24"/>
        <v>0</v>
      </c>
      <c r="O92" s="2">
        <f t="shared" si="22"/>
        <v>0</v>
      </c>
      <c r="P92" s="2">
        <f t="shared" si="26"/>
        <v>0</v>
      </c>
      <c r="Q92" s="8"/>
    </row>
    <row r="93" spans="1:17" x14ac:dyDescent="0.25">
      <c r="A93" s="38" t="s">
        <v>48</v>
      </c>
      <c r="B93" s="38" t="s">
        <v>37</v>
      </c>
      <c r="C93" s="38"/>
      <c r="D93" s="2">
        <f t="shared" si="27"/>
        <v>0</v>
      </c>
      <c r="E93" s="2">
        <f t="shared" si="23"/>
        <v>0</v>
      </c>
      <c r="F93" s="2">
        <f t="shared" si="28"/>
        <v>0</v>
      </c>
      <c r="G93" s="2">
        <f t="shared" si="25"/>
        <v>0</v>
      </c>
      <c r="J93" s="38" t="s">
        <v>48</v>
      </c>
      <c r="K93" s="38" t="s">
        <v>37</v>
      </c>
      <c r="L93" s="38"/>
      <c r="M93" s="2"/>
      <c r="N93" s="2">
        <f t="shared" si="24"/>
        <v>0</v>
      </c>
      <c r="O93" s="2">
        <f t="shared" si="22"/>
        <v>0</v>
      </c>
      <c r="P93" s="2">
        <f t="shared" si="26"/>
        <v>0</v>
      </c>
      <c r="Q93" s="8"/>
    </row>
    <row r="94" spans="1:17" x14ac:dyDescent="0.25">
      <c r="A94" s="38" t="s">
        <v>48</v>
      </c>
      <c r="B94" s="38" t="s">
        <v>37</v>
      </c>
      <c r="C94" s="38"/>
      <c r="D94" s="2">
        <f t="shared" si="27"/>
        <v>0</v>
      </c>
      <c r="E94" s="2">
        <f t="shared" si="23"/>
        <v>0</v>
      </c>
      <c r="F94" s="2">
        <f t="shared" si="28"/>
        <v>0</v>
      </c>
      <c r="G94" s="2">
        <f t="shared" si="25"/>
        <v>0</v>
      </c>
      <c r="J94" s="38" t="s">
        <v>48</v>
      </c>
      <c r="K94" s="38" t="s">
        <v>37</v>
      </c>
      <c r="L94" s="38"/>
      <c r="M94" s="2"/>
      <c r="N94" s="2">
        <f t="shared" si="24"/>
        <v>0</v>
      </c>
      <c r="O94" s="2">
        <f t="shared" si="22"/>
        <v>0</v>
      </c>
      <c r="P94" s="2">
        <f t="shared" si="26"/>
        <v>0</v>
      </c>
      <c r="Q94" s="8"/>
    </row>
    <row r="95" spans="1:17" x14ac:dyDescent="0.25">
      <c r="A95" s="38" t="s">
        <v>48</v>
      </c>
      <c r="B95" s="38" t="s">
        <v>37</v>
      </c>
      <c r="C95" s="38"/>
      <c r="D95" s="2">
        <f t="shared" si="27"/>
        <v>0</v>
      </c>
      <c r="E95" s="2">
        <f t="shared" si="23"/>
        <v>0</v>
      </c>
      <c r="F95" s="2">
        <f t="shared" si="28"/>
        <v>0</v>
      </c>
      <c r="G95" s="2">
        <f t="shared" si="25"/>
        <v>0</v>
      </c>
      <c r="J95" s="38" t="s">
        <v>48</v>
      </c>
      <c r="K95" s="38" t="s">
        <v>37</v>
      </c>
      <c r="L95" s="38"/>
      <c r="M95" s="2"/>
      <c r="N95" s="2">
        <f t="shared" si="24"/>
        <v>0</v>
      </c>
      <c r="O95" s="2">
        <f t="shared" si="22"/>
        <v>0</v>
      </c>
      <c r="P95" s="2">
        <f t="shared" si="26"/>
        <v>0</v>
      </c>
      <c r="Q95" s="8"/>
    </row>
    <row r="96" spans="1:17" x14ac:dyDescent="0.25">
      <c r="A96" s="38" t="s">
        <v>48</v>
      </c>
      <c r="B96" s="38" t="s">
        <v>37</v>
      </c>
      <c r="C96" s="38"/>
      <c r="D96" s="2">
        <f t="shared" si="27"/>
        <v>0</v>
      </c>
      <c r="E96" s="2">
        <f t="shared" si="23"/>
        <v>0</v>
      </c>
      <c r="F96" s="2">
        <f t="shared" si="28"/>
        <v>0</v>
      </c>
      <c r="G96" s="2">
        <f t="shared" si="25"/>
        <v>0</v>
      </c>
      <c r="J96" s="38" t="s">
        <v>48</v>
      </c>
      <c r="K96" s="38" t="s">
        <v>37</v>
      </c>
      <c r="L96" s="38"/>
      <c r="M96" s="2"/>
      <c r="N96" s="2">
        <f t="shared" si="24"/>
        <v>0</v>
      </c>
      <c r="O96" s="2">
        <f t="shared" si="22"/>
        <v>0</v>
      </c>
      <c r="P96" s="2">
        <f t="shared" si="26"/>
        <v>0</v>
      </c>
      <c r="Q96" s="8"/>
    </row>
    <row r="97" spans="1:17" x14ac:dyDescent="0.25">
      <c r="A97" s="38" t="s">
        <v>48</v>
      </c>
      <c r="B97" s="38" t="s">
        <v>37</v>
      </c>
      <c r="C97" s="38"/>
      <c r="D97" s="2">
        <f t="shared" si="27"/>
        <v>0</v>
      </c>
      <c r="E97" s="2">
        <f t="shared" si="23"/>
        <v>0</v>
      </c>
      <c r="F97" s="2">
        <f t="shared" si="28"/>
        <v>0</v>
      </c>
      <c r="G97" s="2">
        <f t="shared" si="25"/>
        <v>0</v>
      </c>
      <c r="J97" s="38" t="s">
        <v>48</v>
      </c>
      <c r="K97" s="38" t="s">
        <v>37</v>
      </c>
      <c r="L97" s="38"/>
      <c r="M97" s="2"/>
      <c r="N97" s="2">
        <f t="shared" si="24"/>
        <v>0</v>
      </c>
      <c r="O97" s="2">
        <f t="shared" si="22"/>
        <v>0</v>
      </c>
      <c r="P97" s="2">
        <f t="shared" si="26"/>
        <v>0</v>
      </c>
      <c r="Q97" s="8"/>
    </row>
    <row r="98" spans="1:17" x14ac:dyDescent="0.25">
      <c r="A98" s="38" t="s">
        <v>48</v>
      </c>
      <c r="B98" s="38" t="s">
        <v>37</v>
      </c>
      <c r="C98" s="38"/>
      <c r="D98" s="2">
        <f t="shared" si="27"/>
        <v>0</v>
      </c>
      <c r="E98" s="2">
        <f t="shared" si="23"/>
        <v>0</v>
      </c>
      <c r="F98" s="2">
        <f t="shared" si="28"/>
        <v>0</v>
      </c>
      <c r="G98" s="2">
        <f t="shared" si="25"/>
        <v>0</v>
      </c>
      <c r="J98" s="38" t="s">
        <v>48</v>
      </c>
      <c r="K98" s="38" t="s">
        <v>37</v>
      </c>
      <c r="L98" s="38"/>
      <c r="M98" s="2"/>
      <c r="N98" s="2">
        <f t="shared" si="24"/>
        <v>0</v>
      </c>
      <c r="O98" s="2">
        <f t="shared" si="22"/>
        <v>0</v>
      </c>
      <c r="P98" s="2">
        <f t="shared" si="26"/>
        <v>0</v>
      </c>
      <c r="Q98" s="8"/>
    </row>
    <row r="99" spans="1:17" x14ac:dyDescent="0.25">
      <c r="A99" s="38" t="s">
        <v>48</v>
      </c>
      <c r="B99" s="38" t="s">
        <v>37</v>
      </c>
      <c r="C99" s="38"/>
      <c r="D99" s="2">
        <f t="shared" si="27"/>
        <v>0</v>
      </c>
      <c r="E99" s="2">
        <f t="shared" si="23"/>
        <v>0</v>
      </c>
      <c r="F99" s="2">
        <f t="shared" si="28"/>
        <v>0</v>
      </c>
      <c r="G99" s="2">
        <f t="shared" si="25"/>
        <v>0</v>
      </c>
      <c r="J99" s="38" t="s">
        <v>48</v>
      </c>
      <c r="K99" s="38" t="s">
        <v>37</v>
      </c>
      <c r="L99" s="38"/>
      <c r="M99" s="2"/>
      <c r="N99" s="2">
        <f t="shared" si="24"/>
        <v>0</v>
      </c>
      <c r="O99" s="2">
        <f t="shared" si="22"/>
        <v>0</v>
      </c>
      <c r="P99" s="2">
        <f t="shared" si="26"/>
        <v>0</v>
      </c>
      <c r="Q99" s="8"/>
    </row>
    <row r="100" spans="1:17" x14ac:dyDescent="0.25">
      <c r="A100" s="38" t="s">
        <v>48</v>
      </c>
      <c r="B100" s="38" t="s">
        <v>37</v>
      </c>
      <c r="C100" s="38"/>
      <c r="D100" s="2">
        <f t="shared" si="27"/>
        <v>0</v>
      </c>
      <c r="E100" s="2">
        <f t="shared" si="23"/>
        <v>0</v>
      </c>
      <c r="F100" s="2">
        <f t="shared" si="28"/>
        <v>0</v>
      </c>
      <c r="G100" s="2">
        <f t="shared" si="25"/>
        <v>0</v>
      </c>
      <c r="J100" s="38" t="s">
        <v>48</v>
      </c>
      <c r="K100" s="38" t="s">
        <v>37</v>
      </c>
      <c r="L100" s="38"/>
      <c r="M100" s="2"/>
      <c r="N100" s="2">
        <f t="shared" si="24"/>
        <v>0</v>
      </c>
      <c r="O100" s="2">
        <f t="shared" si="22"/>
        <v>0</v>
      </c>
      <c r="P100" s="2">
        <f t="shared" si="26"/>
        <v>0</v>
      </c>
      <c r="Q100" s="8"/>
    </row>
    <row r="101" spans="1:17" x14ac:dyDescent="0.25">
      <c r="A101" s="38" t="s">
        <v>48</v>
      </c>
      <c r="B101" s="38" t="s">
        <v>37</v>
      </c>
      <c r="C101" s="38"/>
      <c r="D101" s="2">
        <f t="shared" si="27"/>
        <v>0</v>
      </c>
      <c r="E101" s="2">
        <f t="shared" si="23"/>
        <v>0</v>
      </c>
      <c r="F101" s="2">
        <f t="shared" si="28"/>
        <v>0</v>
      </c>
      <c r="G101" s="2">
        <f t="shared" si="25"/>
        <v>0</v>
      </c>
      <c r="J101" s="38" t="s">
        <v>48</v>
      </c>
      <c r="K101" s="38" t="s">
        <v>37</v>
      </c>
      <c r="L101" s="38"/>
      <c r="M101" s="2"/>
      <c r="N101" s="2">
        <f t="shared" si="24"/>
        <v>0</v>
      </c>
      <c r="O101" s="2">
        <f t="shared" si="22"/>
        <v>0</v>
      </c>
      <c r="P101" s="2">
        <f t="shared" si="26"/>
        <v>0</v>
      </c>
      <c r="Q101" s="8"/>
    </row>
    <row r="102" spans="1:17" x14ac:dyDescent="0.25">
      <c r="A102" s="38" t="s">
        <v>48</v>
      </c>
      <c r="B102" s="38" t="s">
        <v>35</v>
      </c>
      <c r="C102" s="38"/>
      <c r="D102" s="2">
        <f t="shared" si="27"/>
        <v>0</v>
      </c>
      <c r="E102" s="2">
        <f t="shared" si="23"/>
        <v>0</v>
      </c>
      <c r="F102" s="2">
        <f t="shared" si="28"/>
        <v>0</v>
      </c>
      <c r="G102" s="2">
        <f t="shared" si="25"/>
        <v>0</v>
      </c>
      <c r="J102" s="38" t="s">
        <v>48</v>
      </c>
      <c r="K102" s="38" t="s">
        <v>35</v>
      </c>
      <c r="L102" s="38"/>
      <c r="M102" s="2"/>
      <c r="N102" s="2">
        <f t="shared" si="24"/>
        <v>0</v>
      </c>
      <c r="O102" s="2">
        <f t="shared" si="22"/>
        <v>0</v>
      </c>
      <c r="P102" s="2">
        <f t="shared" si="26"/>
        <v>0</v>
      </c>
      <c r="Q102" s="8"/>
    </row>
    <row r="103" spans="1:17" x14ac:dyDescent="0.25">
      <c r="A103" s="38" t="s">
        <v>48</v>
      </c>
      <c r="B103" s="38" t="s">
        <v>35</v>
      </c>
      <c r="C103" s="38"/>
      <c r="D103" s="2">
        <f t="shared" si="27"/>
        <v>0</v>
      </c>
      <c r="E103" s="2">
        <f t="shared" si="23"/>
        <v>0</v>
      </c>
      <c r="F103" s="2">
        <f t="shared" si="28"/>
        <v>0</v>
      </c>
      <c r="G103" s="2">
        <f t="shared" si="25"/>
        <v>0</v>
      </c>
      <c r="J103" s="38" t="s">
        <v>48</v>
      </c>
      <c r="K103" s="38" t="s">
        <v>35</v>
      </c>
      <c r="L103" s="38"/>
      <c r="M103" s="2"/>
      <c r="N103" s="2">
        <f t="shared" si="24"/>
        <v>0</v>
      </c>
      <c r="O103" s="2">
        <f t="shared" si="22"/>
        <v>0</v>
      </c>
      <c r="P103" s="2">
        <f t="shared" si="26"/>
        <v>0</v>
      </c>
      <c r="Q103" s="8"/>
    </row>
    <row r="104" spans="1:17" x14ac:dyDescent="0.25">
      <c r="A104" s="38" t="s">
        <v>48</v>
      </c>
      <c r="B104" s="38" t="s">
        <v>35</v>
      </c>
      <c r="C104" s="38"/>
      <c r="D104" s="2">
        <f t="shared" si="27"/>
        <v>0</v>
      </c>
      <c r="E104" s="2">
        <f t="shared" si="23"/>
        <v>0</v>
      </c>
      <c r="F104" s="2">
        <f t="shared" si="28"/>
        <v>0</v>
      </c>
      <c r="G104" s="2">
        <f t="shared" si="25"/>
        <v>0</v>
      </c>
      <c r="J104" s="38" t="s">
        <v>48</v>
      </c>
      <c r="K104" s="38" t="s">
        <v>35</v>
      </c>
      <c r="L104" s="38"/>
      <c r="M104" s="2">
        <f t="shared" ref="M104:M113" si="29">O104-N104</f>
        <v>0</v>
      </c>
      <c r="N104" s="2">
        <f t="shared" si="24"/>
        <v>0</v>
      </c>
      <c r="O104" s="2">
        <f t="shared" ref="O104:O113" si="30">$O$3</f>
        <v>0</v>
      </c>
      <c r="P104" s="2">
        <f t="shared" si="26"/>
        <v>0</v>
      </c>
      <c r="Q104" s="8"/>
    </row>
    <row r="105" spans="1:17" x14ac:dyDescent="0.25">
      <c r="A105" s="38" t="s">
        <v>48</v>
      </c>
      <c r="B105" s="38" t="s">
        <v>35</v>
      </c>
      <c r="C105" s="38"/>
      <c r="D105" s="2">
        <f t="shared" si="27"/>
        <v>0</v>
      </c>
      <c r="E105" s="2">
        <f t="shared" si="23"/>
        <v>0</v>
      </c>
      <c r="F105" s="2">
        <f t="shared" si="28"/>
        <v>0</v>
      </c>
      <c r="G105" s="2">
        <f t="shared" si="25"/>
        <v>0</v>
      </c>
      <c r="J105" s="38" t="s">
        <v>48</v>
      </c>
      <c r="K105" s="38" t="s">
        <v>35</v>
      </c>
      <c r="L105" s="38"/>
      <c r="M105" s="2">
        <f t="shared" si="29"/>
        <v>0</v>
      </c>
      <c r="N105" s="2">
        <f t="shared" si="24"/>
        <v>0</v>
      </c>
      <c r="O105" s="2">
        <f t="shared" si="30"/>
        <v>0</v>
      </c>
      <c r="P105" s="2">
        <f t="shared" si="26"/>
        <v>0</v>
      </c>
      <c r="Q105" s="8"/>
    </row>
    <row r="106" spans="1:17" x14ac:dyDescent="0.25">
      <c r="A106" s="38" t="s">
        <v>48</v>
      </c>
      <c r="B106" s="38" t="s">
        <v>35</v>
      </c>
      <c r="C106" s="38"/>
      <c r="D106" s="2">
        <f t="shared" si="27"/>
        <v>0</v>
      </c>
      <c r="E106" s="2">
        <f t="shared" si="23"/>
        <v>0</v>
      </c>
      <c r="F106" s="2">
        <f t="shared" si="28"/>
        <v>0</v>
      </c>
      <c r="G106" s="2">
        <f t="shared" si="25"/>
        <v>0</v>
      </c>
      <c r="J106" s="38" t="s">
        <v>48</v>
      </c>
      <c r="K106" s="38" t="s">
        <v>35</v>
      </c>
      <c r="L106" s="38"/>
      <c r="M106" s="2">
        <f t="shared" si="29"/>
        <v>0</v>
      </c>
      <c r="N106" s="2">
        <f t="shared" si="24"/>
        <v>0</v>
      </c>
      <c r="O106" s="2">
        <f t="shared" si="30"/>
        <v>0</v>
      </c>
      <c r="P106" s="2">
        <f t="shared" si="26"/>
        <v>0</v>
      </c>
      <c r="Q106" s="8"/>
    </row>
    <row r="107" spans="1:17" x14ac:dyDescent="0.25">
      <c r="A107" s="38" t="s">
        <v>48</v>
      </c>
      <c r="B107" s="38" t="s">
        <v>35</v>
      </c>
      <c r="C107" s="38"/>
      <c r="D107" s="2">
        <f t="shared" si="27"/>
        <v>0</v>
      </c>
      <c r="E107" s="2">
        <f t="shared" si="23"/>
        <v>0</v>
      </c>
      <c r="F107" s="2">
        <f t="shared" si="28"/>
        <v>0</v>
      </c>
      <c r="G107" s="2">
        <f t="shared" si="25"/>
        <v>0</v>
      </c>
      <c r="J107" s="38" t="s">
        <v>48</v>
      </c>
      <c r="K107" s="38" t="s">
        <v>35</v>
      </c>
      <c r="L107" s="38"/>
      <c r="M107" s="2">
        <f t="shared" si="29"/>
        <v>0</v>
      </c>
      <c r="N107" s="2">
        <f t="shared" si="24"/>
        <v>0</v>
      </c>
      <c r="O107" s="2">
        <f t="shared" si="30"/>
        <v>0</v>
      </c>
      <c r="P107" s="2">
        <f t="shared" si="26"/>
        <v>0</v>
      </c>
      <c r="Q107" s="8"/>
    </row>
    <row r="108" spans="1:17" x14ac:dyDescent="0.25">
      <c r="A108" s="38" t="s">
        <v>48</v>
      </c>
      <c r="B108" s="38" t="s">
        <v>35</v>
      </c>
      <c r="C108" s="38"/>
      <c r="D108" s="2">
        <f t="shared" si="27"/>
        <v>0</v>
      </c>
      <c r="E108" s="2">
        <f t="shared" si="23"/>
        <v>0</v>
      </c>
      <c r="F108" s="2">
        <f t="shared" si="28"/>
        <v>0</v>
      </c>
      <c r="G108" s="2">
        <f t="shared" si="25"/>
        <v>0</v>
      </c>
      <c r="J108" s="38" t="s">
        <v>48</v>
      </c>
      <c r="K108" s="38" t="s">
        <v>35</v>
      </c>
      <c r="L108" s="38"/>
      <c r="M108" s="2">
        <f t="shared" si="29"/>
        <v>0</v>
      </c>
      <c r="N108" s="2">
        <f t="shared" si="24"/>
        <v>0</v>
      </c>
      <c r="O108" s="2">
        <f t="shared" si="30"/>
        <v>0</v>
      </c>
      <c r="P108" s="2">
        <f t="shared" si="26"/>
        <v>0</v>
      </c>
      <c r="Q108" s="8"/>
    </row>
    <row r="109" spans="1:17" x14ac:dyDescent="0.25">
      <c r="A109" s="38" t="s">
        <v>48</v>
      </c>
      <c r="B109" s="38" t="s">
        <v>35</v>
      </c>
      <c r="C109" s="38"/>
      <c r="D109" s="2">
        <f t="shared" si="27"/>
        <v>0</v>
      </c>
      <c r="E109" s="2">
        <f t="shared" si="23"/>
        <v>0</v>
      </c>
      <c r="F109" s="2">
        <f t="shared" si="28"/>
        <v>0</v>
      </c>
      <c r="G109" s="2">
        <f t="shared" si="25"/>
        <v>0</v>
      </c>
      <c r="J109" s="38" t="s">
        <v>48</v>
      </c>
      <c r="K109" s="38" t="s">
        <v>35</v>
      </c>
      <c r="L109" s="38"/>
      <c r="M109" s="2">
        <f t="shared" si="29"/>
        <v>0</v>
      </c>
      <c r="N109" s="2">
        <f t="shared" si="24"/>
        <v>0</v>
      </c>
      <c r="O109" s="2">
        <f t="shared" si="30"/>
        <v>0</v>
      </c>
      <c r="P109" s="2">
        <f t="shared" si="26"/>
        <v>0</v>
      </c>
      <c r="Q109" s="8"/>
    </row>
    <row r="110" spans="1:17" x14ac:dyDescent="0.25">
      <c r="A110" s="38" t="s">
        <v>48</v>
      </c>
      <c r="B110" s="38" t="s">
        <v>35</v>
      </c>
      <c r="C110" s="38"/>
      <c r="D110" s="2">
        <f t="shared" si="27"/>
        <v>0</v>
      </c>
      <c r="E110" s="2">
        <f t="shared" si="23"/>
        <v>0</v>
      </c>
      <c r="F110" s="2">
        <f t="shared" si="28"/>
        <v>0</v>
      </c>
      <c r="G110" s="2">
        <f t="shared" si="25"/>
        <v>0</v>
      </c>
      <c r="J110" s="38" t="s">
        <v>48</v>
      </c>
      <c r="K110" s="38" t="s">
        <v>35</v>
      </c>
      <c r="L110" s="38"/>
      <c r="M110" s="2">
        <f t="shared" si="29"/>
        <v>0</v>
      </c>
      <c r="N110" s="2">
        <f t="shared" si="24"/>
        <v>0</v>
      </c>
      <c r="O110" s="2">
        <f t="shared" si="30"/>
        <v>0</v>
      </c>
      <c r="P110" s="2">
        <f t="shared" si="26"/>
        <v>0</v>
      </c>
      <c r="Q110" s="8"/>
    </row>
    <row r="111" spans="1:17" x14ac:dyDescent="0.25">
      <c r="A111" s="38" t="s">
        <v>48</v>
      </c>
      <c r="B111" s="38" t="s">
        <v>35</v>
      </c>
      <c r="C111" s="38"/>
      <c r="D111" s="2">
        <f t="shared" si="27"/>
        <v>0</v>
      </c>
      <c r="E111" s="2">
        <f t="shared" si="23"/>
        <v>0</v>
      </c>
      <c r="F111" s="2">
        <f t="shared" si="28"/>
        <v>0</v>
      </c>
      <c r="G111" s="2">
        <f t="shared" si="25"/>
        <v>0</v>
      </c>
      <c r="J111" s="38" t="s">
        <v>48</v>
      </c>
      <c r="K111" s="38" t="s">
        <v>35</v>
      </c>
      <c r="L111" s="38"/>
      <c r="M111" s="2">
        <f t="shared" si="29"/>
        <v>0</v>
      </c>
      <c r="N111" s="2">
        <f t="shared" si="24"/>
        <v>0</v>
      </c>
      <c r="O111" s="2">
        <f t="shared" si="30"/>
        <v>0</v>
      </c>
      <c r="P111" s="2">
        <f t="shared" si="26"/>
        <v>0</v>
      </c>
      <c r="Q111" s="8"/>
    </row>
    <row r="112" spans="1:17" x14ac:dyDescent="0.25">
      <c r="A112" s="38" t="s">
        <v>48</v>
      </c>
      <c r="B112" s="38" t="s">
        <v>35</v>
      </c>
      <c r="C112" s="38"/>
      <c r="D112" s="2">
        <f t="shared" si="27"/>
        <v>0</v>
      </c>
      <c r="E112" s="2">
        <f t="shared" si="23"/>
        <v>0</v>
      </c>
      <c r="F112" s="2">
        <f t="shared" si="28"/>
        <v>0</v>
      </c>
      <c r="G112" s="2">
        <f t="shared" si="25"/>
        <v>0</v>
      </c>
      <c r="J112" s="38" t="s">
        <v>48</v>
      </c>
      <c r="K112" s="38" t="s">
        <v>35</v>
      </c>
      <c r="L112" s="38"/>
      <c r="M112" s="2">
        <f t="shared" si="29"/>
        <v>0</v>
      </c>
      <c r="N112" s="2">
        <f t="shared" si="24"/>
        <v>0</v>
      </c>
      <c r="O112" s="2">
        <f t="shared" si="30"/>
        <v>0</v>
      </c>
      <c r="P112" s="2">
        <f t="shared" si="26"/>
        <v>0</v>
      </c>
      <c r="Q112" s="8"/>
    </row>
    <row r="113" spans="1:17" x14ac:dyDescent="0.25">
      <c r="A113" s="38" t="s">
        <v>48</v>
      </c>
      <c r="B113" s="38" t="s">
        <v>35</v>
      </c>
      <c r="C113" s="38"/>
      <c r="D113" s="2">
        <f t="shared" si="27"/>
        <v>0</v>
      </c>
      <c r="E113" s="2">
        <f t="shared" si="23"/>
        <v>0</v>
      </c>
      <c r="F113" s="2">
        <f t="shared" si="28"/>
        <v>0</v>
      </c>
      <c r="G113" s="2">
        <f t="shared" si="25"/>
        <v>0</v>
      </c>
      <c r="J113" s="38" t="s">
        <v>48</v>
      </c>
      <c r="K113" s="38" t="s">
        <v>35</v>
      </c>
      <c r="L113" s="38"/>
      <c r="M113" s="2">
        <f t="shared" si="29"/>
        <v>0</v>
      </c>
      <c r="N113" s="2">
        <f t="shared" si="24"/>
        <v>0</v>
      </c>
      <c r="O113" s="2">
        <f t="shared" si="30"/>
        <v>0</v>
      </c>
      <c r="P113" s="2">
        <f t="shared" si="26"/>
        <v>0</v>
      </c>
      <c r="Q113" s="8"/>
    </row>
    <row r="114" spans="1:17" x14ac:dyDescent="0.25">
      <c r="A114" s="38" t="s">
        <v>47</v>
      </c>
      <c r="B114" s="39" t="s">
        <v>38</v>
      </c>
      <c r="C114" s="39"/>
      <c r="D114" s="1"/>
      <c r="E114" s="40">
        <f>G114*$E$1/12</f>
        <v>0</v>
      </c>
      <c r="F114" s="40">
        <f t="shared" ref="F114:F125" si="31">D114+E114</f>
        <v>0</v>
      </c>
      <c r="G114" s="40">
        <f>$G$3</f>
        <v>0</v>
      </c>
      <c r="J114" s="38" t="s">
        <v>47</v>
      </c>
      <c r="K114" s="39" t="s">
        <v>38</v>
      </c>
      <c r="L114" s="39"/>
      <c r="M114" s="1"/>
      <c r="N114" s="40">
        <f>P114*$E$1/12</f>
        <v>0</v>
      </c>
      <c r="O114" s="40">
        <f t="shared" ref="O114:O137" si="32">M114+N114</f>
        <v>0</v>
      </c>
      <c r="P114" s="40">
        <f>$G$3</f>
        <v>0</v>
      </c>
      <c r="Q114" s="8"/>
    </row>
    <row r="115" spans="1:17" x14ac:dyDescent="0.25">
      <c r="A115" s="38" t="s">
        <v>47</v>
      </c>
      <c r="B115" s="38" t="s">
        <v>38</v>
      </c>
      <c r="C115" s="38"/>
      <c r="D115" s="38"/>
      <c r="E115" s="2">
        <f t="shared" ref="E115:E146" si="33">G114*$E$1/12</f>
        <v>0</v>
      </c>
      <c r="F115" s="2">
        <f t="shared" si="31"/>
        <v>0</v>
      </c>
      <c r="G115" s="2">
        <f>$G$45</f>
        <v>0</v>
      </c>
      <c r="J115" s="38" t="s">
        <v>47</v>
      </c>
      <c r="K115" s="38" t="s">
        <v>38</v>
      </c>
      <c r="L115" s="38"/>
      <c r="M115" s="38"/>
      <c r="N115" s="2">
        <f t="shared" ref="N115:N146" si="34">P114*$E$1/12</f>
        <v>0</v>
      </c>
      <c r="O115" s="2">
        <f t="shared" si="32"/>
        <v>0</v>
      </c>
      <c r="P115" s="2">
        <f>$G$45</f>
        <v>0</v>
      </c>
      <c r="Q115" s="8"/>
    </row>
    <row r="116" spans="1:17" x14ac:dyDescent="0.25">
      <c r="A116" s="38" t="s">
        <v>47</v>
      </c>
      <c r="B116" s="38" t="s">
        <v>38</v>
      </c>
      <c r="C116" s="38"/>
      <c r="D116" s="38"/>
      <c r="E116" s="2">
        <f t="shared" si="33"/>
        <v>0</v>
      </c>
      <c r="F116" s="2">
        <f t="shared" si="31"/>
        <v>0</v>
      </c>
      <c r="G116" s="2">
        <f t="shared" ref="G116:G146" si="35">G115-D116</f>
        <v>0</v>
      </c>
      <c r="J116" s="38" t="s">
        <v>47</v>
      </c>
      <c r="K116" s="38" t="s">
        <v>38</v>
      </c>
      <c r="L116" s="38"/>
      <c r="M116" s="38"/>
      <c r="N116" s="2">
        <f t="shared" si="34"/>
        <v>0</v>
      </c>
      <c r="O116" s="2">
        <f t="shared" si="32"/>
        <v>0</v>
      </c>
      <c r="P116" s="2">
        <f t="shared" ref="P116:P146" si="36">P115-M116</f>
        <v>0</v>
      </c>
      <c r="Q116" s="8"/>
    </row>
    <row r="117" spans="1:17" x14ac:dyDescent="0.25">
      <c r="A117" s="38" t="s">
        <v>47</v>
      </c>
      <c r="B117" s="38" t="s">
        <v>38</v>
      </c>
      <c r="C117" s="38"/>
      <c r="D117" s="38"/>
      <c r="E117" s="2">
        <f t="shared" si="33"/>
        <v>0</v>
      </c>
      <c r="F117" s="2">
        <f t="shared" si="31"/>
        <v>0</v>
      </c>
      <c r="G117" s="2">
        <f t="shared" si="35"/>
        <v>0</v>
      </c>
      <c r="J117" s="38" t="s">
        <v>47</v>
      </c>
      <c r="K117" s="38" t="s">
        <v>38</v>
      </c>
      <c r="L117" s="38"/>
      <c r="M117" s="38"/>
      <c r="N117" s="2">
        <f t="shared" si="34"/>
        <v>0</v>
      </c>
      <c r="O117" s="2">
        <f t="shared" si="32"/>
        <v>0</v>
      </c>
      <c r="P117" s="2">
        <f t="shared" si="36"/>
        <v>0</v>
      </c>
      <c r="Q117" s="8"/>
    </row>
    <row r="118" spans="1:17" x14ac:dyDescent="0.25">
      <c r="A118" s="38" t="s">
        <v>47</v>
      </c>
      <c r="B118" s="38" t="s">
        <v>38</v>
      </c>
      <c r="C118" s="38"/>
      <c r="D118" s="38"/>
      <c r="E118" s="2">
        <f t="shared" si="33"/>
        <v>0</v>
      </c>
      <c r="F118" s="2">
        <f t="shared" si="31"/>
        <v>0</v>
      </c>
      <c r="G118" s="2">
        <f t="shared" si="35"/>
        <v>0</v>
      </c>
      <c r="J118" s="38" t="s">
        <v>47</v>
      </c>
      <c r="K118" s="38" t="s">
        <v>38</v>
      </c>
      <c r="L118" s="38"/>
      <c r="M118" s="38"/>
      <c r="N118" s="2">
        <f t="shared" si="34"/>
        <v>0</v>
      </c>
      <c r="O118" s="2">
        <f t="shared" si="32"/>
        <v>0</v>
      </c>
      <c r="P118" s="2">
        <f t="shared" si="36"/>
        <v>0</v>
      </c>
      <c r="Q118" s="8"/>
    </row>
    <row r="119" spans="1:17" x14ac:dyDescent="0.25">
      <c r="A119" s="38" t="s">
        <v>47</v>
      </c>
      <c r="B119" s="38" t="s">
        <v>38</v>
      </c>
      <c r="C119" s="38"/>
      <c r="D119" s="38"/>
      <c r="E119" s="2">
        <f t="shared" si="33"/>
        <v>0</v>
      </c>
      <c r="F119" s="2">
        <f t="shared" si="31"/>
        <v>0</v>
      </c>
      <c r="G119" s="2">
        <f t="shared" si="35"/>
        <v>0</v>
      </c>
      <c r="J119" s="38" t="s">
        <v>47</v>
      </c>
      <c r="K119" s="38" t="s">
        <v>38</v>
      </c>
      <c r="L119" s="38"/>
      <c r="M119" s="38"/>
      <c r="N119" s="2">
        <f t="shared" si="34"/>
        <v>0</v>
      </c>
      <c r="O119" s="2">
        <f t="shared" si="32"/>
        <v>0</v>
      </c>
      <c r="P119" s="2">
        <f t="shared" si="36"/>
        <v>0</v>
      </c>
      <c r="Q119" s="8"/>
    </row>
    <row r="120" spans="1:17" x14ac:dyDescent="0.25">
      <c r="A120" s="38" t="s">
        <v>47</v>
      </c>
      <c r="B120" s="38" t="s">
        <v>38</v>
      </c>
      <c r="C120" s="38"/>
      <c r="D120" s="38"/>
      <c r="E120" s="2">
        <f t="shared" si="33"/>
        <v>0</v>
      </c>
      <c r="F120" s="2">
        <f t="shared" si="31"/>
        <v>0</v>
      </c>
      <c r="G120" s="2">
        <f t="shared" si="35"/>
        <v>0</v>
      </c>
      <c r="J120" s="38" t="s">
        <v>47</v>
      </c>
      <c r="K120" s="38" t="s">
        <v>38</v>
      </c>
      <c r="L120" s="38"/>
      <c r="M120" s="38"/>
      <c r="N120" s="2">
        <f t="shared" si="34"/>
        <v>0</v>
      </c>
      <c r="O120" s="2">
        <f t="shared" si="32"/>
        <v>0</v>
      </c>
      <c r="P120" s="2">
        <f t="shared" si="36"/>
        <v>0</v>
      </c>
      <c r="Q120" s="8"/>
    </row>
    <row r="121" spans="1:17" x14ac:dyDescent="0.25">
      <c r="A121" s="38" t="s">
        <v>47</v>
      </c>
      <c r="B121" s="38" t="s">
        <v>38</v>
      </c>
      <c r="C121" s="38"/>
      <c r="D121" s="38"/>
      <c r="E121" s="2">
        <f t="shared" si="33"/>
        <v>0</v>
      </c>
      <c r="F121" s="2">
        <f t="shared" si="31"/>
        <v>0</v>
      </c>
      <c r="G121" s="2">
        <f t="shared" si="35"/>
        <v>0</v>
      </c>
      <c r="J121" s="38" t="s">
        <v>47</v>
      </c>
      <c r="K121" s="38" t="s">
        <v>38</v>
      </c>
      <c r="L121" s="38"/>
      <c r="M121" s="38"/>
      <c r="N121" s="2">
        <f t="shared" si="34"/>
        <v>0</v>
      </c>
      <c r="O121" s="2">
        <f t="shared" si="32"/>
        <v>0</v>
      </c>
      <c r="P121" s="2">
        <f t="shared" si="36"/>
        <v>0</v>
      </c>
      <c r="Q121" s="8"/>
    </row>
    <row r="122" spans="1:17" x14ac:dyDescent="0.25">
      <c r="A122" s="38" t="s">
        <v>47</v>
      </c>
      <c r="B122" s="38" t="s">
        <v>38</v>
      </c>
      <c r="C122" s="38"/>
      <c r="D122" s="38"/>
      <c r="E122" s="2">
        <f t="shared" si="33"/>
        <v>0</v>
      </c>
      <c r="F122" s="2">
        <f t="shared" si="31"/>
        <v>0</v>
      </c>
      <c r="G122" s="2">
        <f t="shared" si="35"/>
        <v>0</v>
      </c>
      <c r="J122" s="38" t="s">
        <v>47</v>
      </c>
      <c r="K122" s="38" t="s">
        <v>38</v>
      </c>
      <c r="L122" s="38"/>
      <c r="M122" s="38"/>
      <c r="N122" s="2">
        <f t="shared" si="34"/>
        <v>0</v>
      </c>
      <c r="O122" s="2">
        <f t="shared" si="32"/>
        <v>0</v>
      </c>
      <c r="P122" s="2">
        <f t="shared" si="36"/>
        <v>0</v>
      </c>
      <c r="Q122" s="8"/>
    </row>
    <row r="123" spans="1:17" x14ac:dyDescent="0.25">
      <c r="A123" s="38" t="s">
        <v>47</v>
      </c>
      <c r="B123" s="38" t="s">
        <v>37</v>
      </c>
      <c r="C123" s="38"/>
      <c r="D123" s="38"/>
      <c r="E123" s="2">
        <f t="shared" si="33"/>
        <v>0</v>
      </c>
      <c r="F123" s="2">
        <f t="shared" si="31"/>
        <v>0</v>
      </c>
      <c r="G123" s="2">
        <f t="shared" si="35"/>
        <v>0</v>
      </c>
      <c r="J123" s="38" t="s">
        <v>47</v>
      </c>
      <c r="K123" s="38" t="s">
        <v>37</v>
      </c>
      <c r="L123" s="38"/>
      <c r="M123" s="38"/>
      <c r="N123" s="2">
        <f t="shared" si="34"/>
        <v>0</v>
      </c>
      <c r="O123" s="2">
        <f t="shared" si="32"/>
        <v>0</v>
      </c>
      <c r="P123" s="2">
        <f t="shared" si="36"/>
        <v>0</v>
      </c>
      <c r="Q123" s="8"/>
    </row>
    <row r="124" spans="1:17" x14ac:dyDescent="0.25">
      <c r="A124" s="38" t="s">
        <v>47</v>
      </c>
      <c r="B124" s="38" t="s">
        <v>37</v>
      </c>
      <c r="C124" s="38"/>
      <c r="D124" s="38"/>
      <c r="E124" s="2">
        <f t="shared" si="33"/>
        <v>0</v>
      </c>
      <c r="F124" s="2">
        <f t="shared" si="31"/>
        <v>0</v>
      </c>
      <c r="G124" s="2">
        <f t="shared" si="35"/>
        <v>0</v>
      </c>
      <c r="J124" s="38" t="s">
        <v>47</v>
      </c>
      <c r="K124" s="38" t="s">
        <v>37</v>
      </c>
      <c r="L124" s="38"/>
      <c r="M124" s="38"/>
      <c r="N124" s="2">
        <f t="shared" si="34"/>
        <v>0</v>
      </c>
      <c r="O124" s="2">
        <f t="shared" si="32"/>
        <v>0</v>
      </c>
      <c r="P124" s="2">
        <f t="shared" si="36"/>
        <v>0</v>
      </c>
      <c r="Q124" s="8"/>
    </row>
    <row r="125" spans="1:17" x14ac:dyDescent="0.25">
      <c r="A125" s="38" t="s">
        <v>47</v>
      </c>
      <c r="B125" s="38" t="s">
        <v>37</v>
      </c>
      <c r="C125" s="38"/>
      <c r="D125" s="2"/>
      <c r="E125" s="2">
        <f t="shared" si="33"/>
        <v>0</v>
      </c>
      <c r="F125" s="2">
        <f t="shared" si="31"/>
        <v>0</v>
      </c>
      <c r="G125" s="2">
        <f t="shared" si="35"/>
        <v>0</v>
      </c>
      <c r="J125" s="38" t="s">
        <v>47</v>
      </c>
      <c r="K125" s="38" t="s">
        <v>37</v>
      </c>
      <c r="L125" s="38"/>
      <c r="M125" s="2"/>
      <c r="N125" s="2">
        <f t="shared" si="34"/>
        <v>0</v>
      </c>
      <c r="O125" s="2">
        <f t="shared" si="32"/>
        <v>0</v>
      </c>
      <c r="P125" s="2">
        <f t="shared" si="36"/>
        <v>0</v>
      </c>
      <c r="Q125" s="8"/>
    </row>
    <row r="126" spans="1:17" x14ac:dyDescent="0.25">
      <c r="A126" s="38" t="s">
        <v>47</v>
      </c>
      <c r="B126" s="38" t="s">
        <v>37</v>
      </c>
      <c r="C126" s="38"/>
      <c r="D126" s="2">
        <f t="shared" ref="D126:D146" si="37">F126-E126</f>
        <v>0</v>
      </c>
      <c r="E126" s="2">
        <f t="shared" si="33"/>
        <v>0</v>
      </c>
      <c r="F126" s="2">
        <f t="shared" ref="F126:F146" si="38">$F$3</f>
        <v>0</v>
      </c>
      <c r="G126" s="2">
        <f t="shared" si="35"/>
        <v>0</v>
      </c>
      <c r="J126" s="38" t="s">
        <v>47</v>
      </c>
      <c r="K126" s="38" t="s">
        <v>37</v>
      </c>
      <c r="L126" s="38"/>
      <c r="M126" s="2"/>
      <c r="N126" s="2">
        <f t="shared" si="34"/>
        <v>0</v>
      </c>
      <c r="O126" s="2">
        <f t="shared" si="32"/>
        <v>0</v>
      </c>
      <c r="P126" s="2">
        <f t="shared" si="36"/>
        <v>0</v>
      </c>
      <c r="Q126" s="8"/>
    </row>
    <row r="127" spans="1:17" x14ac:dyDescent="0.25">
      <c r="A127" s="38" t="s">
        <v>47</v>
      </c>
      <c r="B127" s="38" t="s">
        <v>37</v>
      </c>
      <c r="C127" s="38"/>
      <c r="D127" s="2">
        <f t="shared" si="37"/>
        <v>0</v>
      </c>
      <c r="E127" s="2">
        <f t="shared" si="33"/>
        <v>0</v>
      </c>
      <c r="F127" s="2">
        <f t="shared" si="38"/>
        <v>0</v>
      </c>
      <c r="G127" s="2">
        <f t="shared" si="35"/>
        <v>0</v>
      </c>
      <c r="J127" s="38" t="s">
        <v>47</v>
      </c>
      <c r="K127" s="38" t="s">
        <v>37</v>
      </c>
      <c r="L127" s="38"/>
      <c r="M127" s="2"/>
      <c r="N127" s="2">
        <f t="shared" si="34"/>
        <v>0</v>
      </c>
      <c r="O127" s="2">
        <f t="shared" si="32"/>
        <v>0</v>
      </c>
      <c r="P127" s="2">
        <f t="shared" si="36"/>
        <v>0</v>
      </c>
      <c r="Q127" s="8"/>
    </row>
    <row r="128" spans="1:17" x14ac:dyDescent="0.25">
      <c r="A128" s="38" t="s">
        <v>47</v>
      </c>
      <c r="B128" s="38" t="s">
        <v>37</v>
      </c>
      <c r="C128" s="38"/>
      <c r="D128" s="2">
        <f t="shared" si="37"/>
        <v>0</v>
      </c>
      <c r="E128" s="2">
        <f t="shared" si="33"/>
        <v>0</v>
      </c>
      <c r="F128" s="2">
        <f t="shared" si="38"/>
        <v>0</v>
      </c>
      <c r="G128" s="2">
        <f t="shared" si="35"/>
        <v>0</v>
      </c>
      <c r="J128" s="38" t="s">
        <v>47</v>
      </c>
      <c r="K128" s="38" t="s">
        <v>37</v>
      </c>
      <c r="L128" s="38"/>
      <c r="M128" s="2"/>
      <c r="N128" s="2">
        <f t="shared" si="34"/>
        <v>0</v>
      </c>
      <c r="O128" s="2">
        <f t="shared" si="32"/>
        <v>0</v>
      </c>
      <c r="P128" s="2">
        <f t="shared" si="36"/>
        <v>0</v>
      </c>
      <c r="Q128" s="8"/>
    </row>
    <row r="129" spans="1:16" x14ac:dyDescent="0.25">
      <c r="A129" s="38" t="s">
        <v>47</v>
      </c>
      <c r="B129" s="38" t="s">
        <v>37</v>
      </c>
      <c r="C129" s="38"/>
      <c r="D129" s="2">
        <f t="shared" si="37"/>
        <v>0</v>
      </c>
      <c r="E129" s="2">
        <f t="shared" si="33"/>
        <v>0</v>
      </c>
      <c r="F129" s="2">
        <f t="shared" si="38"/>
        <v>0</v>
      </c>
      <c r="G129" s="2">
        <f t="shared" si="35"/>
        <v>0</v>
      </c>
      <c r="J129" s="38" t="s">
        <v>47</v>
      </c>
      <c r="K129" s="38" t="s">
        <v>37</v>
      </c>
      <c r="L129" s="38"/>
      <c r="M129" s="2"/>
      <c r="N129" s="2">
        <f t="shared" si="34"/>
        <v>0</v>
      </c>
      <c r="O129" s="2">
        <f t="shared" si="32"/>
        <v>0</v>
      </c>
      <c r="P129" s="2">
        <f t="shared" si="36"/>
        <v>0</v>
      </c>
    </row>
    <row r="130" spans="1:16" x14ac:dyDescent="0.25">
      <c r="A130" s="38" t="s">
        <v>47</v>
      </c>
      <c r="B130" s="38" t="s">
        <v>37</v>
      </c>
      <c r="C130" s="38"/>
      <c r="D130" s="2">
        <f t="shared" si="37"/>
        <v>0</v>
      </c>
      <c r="E130" s="2">
        <f t="shared" si="33"/>
        <v>0</v>
      </c>
      <c r="F130" s="2">
        <f t="shared" si="38"/>
        <v>0</v>
      </c>
      <c r="G130" s="2">
        <f t="shared" si="35"/>
        <v>0</v>
      </c>
      <c r="J130" s="38" t="s">
        <v>47</v>
      </c>
      <c r="K130" s="38" t="s">
        <v>37</v>
      </c>
      <c r="L130" s="38"/>
      <c r="M130" s="2"/>
      <c r="N130" s="2">
        <f t="shared" si="34"/>
        <v>0</v>
      </c>
      <c r="O130" s="2">
        <f t="shared" si="32"/>
        <v>0</v>
      </c>
      <c r="P130" s="2">
        <f t="shared" si="36"/>
        <v>0</v>
      </c>
    </row>
    <row r="131" spans="1:16" x14ac:dyDescent="0.25">
      <c r="A131" s="38" t="s">
        <v>47</v>
      </c>
      <c r="B131" s="38" t="s">
        <v>37</v>
      </c>
      <c r="C131" s="38"/>
      <c r="D131" s="2">
        <f t="shared" si="37"/>
        <v>0</v>
      </c>
      <c r="E131" s="2">
        <f t="shared" si="33"/>
        <v>0</v>
      </c>
      <c r="F131" s="2">
        <f t="shared" si="38"/>
        <v>0</v>
      </c>
      <c r="G131" s="2">
        <f t="shared" si="35"/>
        <v>0</v>
      </c>
      <c r="J131" s="38" t="s">
        <v>47</v>
      </c>
      <c r="K131" s="38" t="s">
        <v>37</v>
      </c>
      <c r="L131" s="38"/>
      <c r="M131" s="2"/>
      <c r="N131" s="2">
        <f t="shared" si="34"/>
        <v>0</v>
      </c>
      <c r="O131" s="2">
        <f t="shared" si="32"/>
        <v>0</v>
      </c>
      <c r="P131" s="2">
        <f t="shared" si="36"/>
        <v>0</v>
      </c>
    </row>
    <row r="132" spans="1:16" x14ac:dyDescent="0.25">
      <c r="A132" s="38" t="s">
        <v>47</v>
      </c>
      <c r="B132" s="38" t="s">
        <v>37</v>
      </c>
      <c r="C132" s="38"/>
      <c r="D132" s="2">
        <f t="shared" si="37"/>
        <v>0</v>
      </c>
      <c r="E132" s="2">
        <f t="shared" si="33"/>
        <v>0</v>
      </c>
      <c r="F132" s="2">
        <f t="shared" si="38"/>
        <v>0</v>
      </c>
      <c r="G132" s="2">
        <f t="shared" si="35"/>
        <v>0</v>
      </c>
      <c r="J132" s="38" t="s">
        <v>47</v>
      </c>
      <c r="K132" s="38" t="s">
        <v>37</v>
      </c>
      <c r="L132" s="38"/>
      <c r="M132" s="2"/>
      <c r="N132" s="2">
        <f t="shared" si="34"/>
        <v>0</v>
      </c>
      <c r="O132" s="2">
        <f t="shared" si="32"/>
        <v>0</v>
      </c>
      <c r="P132" s="2">
        <f t="shared" si="36"/>
        <v>0</v>
      </c>
    </row>
    <row r="133" spans="1:16" x14ac:dyDescent="0.25">
      <c r="A133" s="38" t="s">
        <v>47</v>
      </c>
      <c r="B133" s="38" t="s">
        <v>37</v>
      </c>
      <c r="C133" s="38"/>
      <c r="D133" s="2">
        <f t="shared" si="37"/>
        <v>0</v>
      </c>
      <c r="E133" s="2">
        <f t="shared" si="33"/>
        <v>0</v>
      </c>
      <c r="F133" s="2">
        <f t="shared" si="38"/>
        <v>0</v>
      </c>
      <c r="G133" s="2">
        <f t="shared" si="35"/>
        <v>0</v>
      </c>
      <c r="J133" s="38" t="s">
        <v>47</v>
      </c>
      <c r="K133" s="38" t="s">
        <v>37</v>
      </c>
      <c r="L133" s="38"/>
      <c r="M133" s="2"/>
      <c r="N133" s="2">
        <f t="shared" si="34"/>
        <v>0</v>
      </c>
      <c r="O133" s="2">
        <f t="shared" si="32"/>
        <v>0</v>
      </c>
      <c r="P133" s="2">
        <f t="shared" si="36"/>
        <v>0</v>
      </c>
    </row>
    <row r="134" spans="1:16" x14ac:dyDescent="0.25">
      <c r="A134" s="38" t="s">
        <v>47</v>
      </c>
      <c r="B134" s="38" t="s">
        <v>37</v>
      </c>
      <c r="C134" s="38"/>
      <c r="D134" s="2">
        <f t="shared" si="37"/>
        <v>0</v>
      </c>
      <c r="E134" s="2">
        <f t="shared" si="33"/>
        <v>0</v>
      </c>
      <c r="F134" s="2">
        <f t="shared" si="38"/>
        <v>0</v>
      </c>
      <c r="G134" s="2">
        <f t="shared" si="35"/>
        <v>0</v>
      </c>
      <c r="J134" s="38" t="s">
        <v>47</v>
      </c>
      <c r="K134" s="38" t="s">
        <v>37</v>
      </c>
      <c r="L134" s="38"/>
      <c r="M134" s="2"/>
      <c r="N134" s="2">
        <f t="shared" si="34"/>
        <v>0</v>
      </c>
      <c r="O134" s="2">
        <f t="shared" si="32"/>
        <v>0</v>
      </c>
      <c r="P134" s="2">
        <f t="shared" si="36"/>
        <v>0</v>
      </c>
    </row>
    <row r="135" spans="1:16" x14ac:dyDescent="0.25">
      <c r="A135" s="38" t="s">
        <v>47</v>
      </c>
      <c r="B135" s="38" t="s">
        <v>35</v>
      </c>
      <c r="C135" s="38"/>
      <c r="D135" s="2">
        <f t="shared" si="37"/>
        <v>0</v>
      </c>
      <c r="E135" s="2">
        <f t="shared" si="33"/>
        <v>0</v>
      </c>
      <c r="F135" s="2">
        <f t="shared" si="38"/>
        <v>0</v>
      </c>
      <c r="G135" s="2">
        <f t="shared" si="35"/>
        <v>0</v>
      </c>
      <c r="J135" s="38" t="s">
        <v>47</v>
      </c>
      <c r="K135" s="38" t="s">
        <v>35</v>
      </c>
      <c r="L135" s="38"/>
      <c r="M135" s="2"/>
      <c r="N135" s="2">
        <f t="shared" si="34"/>
        <v>0</v>
      </c>
      <c r="O135" s="2">
        <f t="shared" si="32"/>
        <v>0</v>
      </c>
      <c r="P135" s="2">
        <f t="shared" si="36"/>
        <v>0</v>
      </c>
    </row>
    <row r="136" spans="1:16" x14ac:dyDescent="0.25">
      <c r="A136" s="38" t="s">
        <v>47</v>
      </c>
      <c r="B136" s="38" t="s">
        <v>35</v>
      </c>
      <c r="C136" s="38"/>
      <c r="D136" s="2">
        <f t="shared" si="37"/>
        <v>0</v>
      </c>
      <c r="E136" s="2">
        <f t="shared" si="33"/>
        <v>0</v>
      </c>
      <c r="F136" s="2">
        <f t="shared" si="38"/>
        <v>0</v>
      </c>
      <c r="G136" s="2">
        <f t="shared" si="35"/>
        <v>0</v>
      </c>
      <c r="J136" s="38" t="s">
        <v>47</v>
      </c>
      <c r="K136" s="38" t="s">
        <v>35</v>
      </c>
      <c r="L136" s="38"/>
      <c r="M136" s="2"/>
      <c r="N136" s="2">
        <f t="shared" si="34"/>
        <v>0</v>
      </c>
      <c r="O136" s="2">
        <f t="shared" si="32"/>
        <v>0</v>
      </c>
      <c r="P136" s="2">
        <f t="shared" si="36"/>
        <v>0</v>
      </c>
    </row>
    <row r="137" spans="1:16" x14ac:dyDescent="0.25">
      <c r="A137" s="38" t="s">
        <v>47</v>
      </c>
      <c r="B137" s="38" t="s">
        <v>35</v>
      </c>
      <c r="C137" s="38"/>
      <c r="D137" s="2">
        <f t="shared" si="37"/>
        <v>0</v>
      </c>
      <c r="E137" s="2">
        <f t="shared" si="33"/>
        <v>0</v>
      </c>
      <c r="F137" s="2">
        <f t="shared" si="38"/>
        <v>0</v>
      </c>
      <c r="G137" s="2">
        <f t="shared" si="35"/>
        <v>0</v>
      </c>
      <c r="J137" s="38" t="s">
        <v>47</v>
      </c>
      <c r="K137" s="38" t="s">
        <v>35</v>
      </c>
      <c r="L137" s="38"/>
      <c r="M137" s="2"/>
      <c r="N137" s="2">
        <f t="shared" si="34"/>
        <v>0</v>
      </c>
      <c r="O137" s="2">
        <f t="shared" si="32"/>
        <v>0</v>
      </c>
      <c r="P137" s="2">
        <f t="shared" si="36"/>
        <v>0</v>
      </c>
    </row>
    <row r="138" spans="1:16" x14ac:dyDescent="0.25">
      <c r="A138" s="38" t="s">
        <v>47</v>
      </c>
      <c r="B138" s="38" t="s">
        <v>35</v>
      </c>
      <c r="C138" s="38"/>
      <c r="D138" s="2">
        <f t="shared" si="37"/>
        <v>0</v>
      </c>
      <c r="E138" s="2">
        <f t="shared" si="33"/>
        <v>0</v>
      </c>
      <c r="F138" s="2">
        <f t="shared" si="38"/>
        <v>0</v>
      </c>
      <c r="G138" s="2">
        <f t="shared" si="35"/>
        <v>0</v>
      </c>
      <c r="J138" s="38" t="s">
        <v>47</v>
      </c>
      <c r="K138" s="38" t="s">
        <v>35</v>
      </c>
      <c r="L138" s="38"/>
      <c r="M138" s="2">
        <f t="shared" ref="M138:M146" si="39">O138-N138</f>
        <v>0</v>
      </c>
      <c r="N138" s="2">
        <f t="shared" si="34"/>
        <v>0</v>
      </c>
      <c r="O138" s="2">
        <f t="shared" ref="O138:O146" si="40">$O$3</f>
        <v>0</v>
      </c>
      <c r="P138" s="2">
        <f t="shared" si="36"/>
        <v>0</v>
      </c>
    </row>
    <row r="139" spans="1:16" x14ac:dyDescent="0.25">
      <c r="A139" s="38" t="s">
        <v>47</v>
      </c>
      <c r="B139" s="38" t="s">
        <v>35</v>
      </c>
      <c r="C139" s="38"/>
      <c r="D139" s="2">
        <f t="shared" si="37"/>
        <v>0</v>
      </c>
      <c r="E139" s="2">
        <f t="shared" si="33"/>
        <v>0</v>
      </c>
      <c r="F139" s="2">
        <f t="shared" si="38"/>
        <v>0</v>
      </c>
      <c r="G139" s="2">
        <f t="shared" si="35"/>
        <v>0</v>
      </c>
      <c r="J139" s="38" t="s">
        <v>47</v>
      </c>
      <c r="K139" s="38" t="s">
        <v>35</v>
      </c>
      <c r="L139" s="38"/>
      <c r="M139" s="2">
        <f t="shared" si="39"/>
        <v>0</v>
      </c>
      <c r="N139" s="2">
        <f t="shared" si="34"/>
        <v>0</v>
      </c>
      <c r="O139" s="2">
        <f t="shared" si="40"/>
        <v>0</v>
      </c>
      <c r="P139" s="2">
        <f t="shared" si="36"/>
        <v>0</v>
      </c>
    </row>
    <row r="140" spans="1:16" x14ac:dyDescent="0.25">
      <c r="A140" s="38" t="s">
        <v>47</v>
      </c>
      <c r="B140" s="38" t="s">
        <v>35</v>
      </c>
      <c r="C140" s="38"/>
      <c r="D140" s="2">
        <f t="shared" si="37"/>
        <v>0</v>
      </c>
      <c r="E140" s="2">
        <f t="shared" si="33"/>
        <v>0</v>
      </c>
      <c r="F140" s="2">
        <f t="shared" si="38"/>
        <v>0</v>
      </c>
      <c r="G140" s="2">
        <f t="shared" si="35"/>
        <v>0</v>
      </c>
      <c r="J140" s="38" t="s">
        <v>47</v>
      </c>
      <c r="K140" s="38" t="s">
        <v>35</v>
      </c>
      <c r="L140" s="38"/>
      <c r="M140" s="2">
        <f t="shared" si="39"/>
        <v>0</v>
      </c>
      <c r="N140" s="2">
        <f t="shared" si="34"/>
        <v>0</v>
      </c>
      <c r="O140" s="2">
        <f t="shared" si="40"/>
        <v>0</v>
      </c>
      <c r="P140" s="2">
        <f t="shared" si="36"/>
        <v>0</v>
      </c>
    </row>
    <row r="141" spans="1:16" x14ac:dyDescent="0.25">
      <c r="A141" s="38" t="s">
        <v>47</v>
      </c>
      <c r="B141" s="38" t="s">
        <v>35</v>
      </c>
      <c r="C141" s="38"/>
      <c r="D141" s="2">
        <f t="shared" si="37"/>
        <v>0</v>
      </c>
      <c r="E141" s="2">
        <f t="shared" si="33"/>
        <v>0</v>
      </c>
      <c r="F141" s="2">
        <f t="shared" si="38"/>
        <v>0</v>
      </c>
      <c r="G141" s="2">
        <f t="shared" si="35"/>
        <v>0</v>
      </c>
      <c r="J141" s="38" t="s">
        <v>47</v>
      </c>
      <c r="K141" s="38" t="s">
        <v>35</v>
      </c>
      <c r="L141" s="38"/>
      <c r="M141" s="2">
        <f t="shared" si="39"/>
        <v>0</v>
      </c>
      <c r="N141" s="2">
        <f t="shared" si="34"/>
        <v>0</v>
      </c>
      <c r="O141" s="2">
        <f t="shared" si="40"/>
        <v>0</v>
      </c>
      <c r="P141" s="2">
        <f t="shared" si="36"/>
        <v>0</v>
      </c>
    </row>
    <row r="142" spans="1:16" x14ac:dyDescent="0.25">
      <c r="A142" s="38" t="s">
        <v>47</v>
      </c>
      <c r="B142" s="38" t="s">
        <v>35</v>
      </c>
      <c r="C142" s="38"/>
      <c r="D142" s="2">
        <f t="shared" si="37"/>
        <v>0</v>
      </c>
      <c r="E142" s="2">
        <f t="shared" si="33"/>
        <v>0</v>
      </c>
      <c r="F142" s="2">
        <f t="shared" si="38"/>
        <v>0</v>
      </c>
      <c r="G142" s="2">
        <f t="shared" si="35"/>
        <v>0</v>
      </c>
      <c r="J142" s="38" t="s">
        <v>47</v>
      </c>
      <c r="K142" s="38" t="s">
        <v>35</v>
      </c>
      <c r="L142" s="38"/>
      <c r="M142" s="2">
        <f t="shared" si="39"/>
        <v>0</v>
      </c>
      <c r="N142" s="2">
        <f t="shared" si="34"/>
        <v>0</v>
      </c>
      <c r="O142" s="2">
        <f t="shared" si="40"/>
        <v>0</v>
      </c>
      <c r="P142" s="2">
        <f t="shared" si="36"/>
        <v>0</v>
      </c>
    </row>
    <row r="143" spans="1:16" x14ac:dyDescent="0.25">
      <c r="A143" s="38" t="s">
        <v>47</v>
      </c>
      <c r="B143" s="38" t="s">
        <v>35</v>
      </c>
      <c r="C143" s="38"/>
      <c r="D143" s="2">
        <f t="shared" si="37"/>
        <v>0</v>
      </c>
      <c r="E143" s="2">
        <f t="shared" si="33"/>
        <v>0</v>
      </c>
      <c r="F143" s="2">
        <f t="shared" si="38"/>
        <v>0</v>
      </c>
      <c r="G143" s="2">
        <f t="shared" si="35"/>
        <v>0</v>
      </c>
      <c r="J143" s="38" t="s">
        <v>47</v>
      </c>
      <c r="K143" s="38" t="s">
        <v>35</v>
      </c>
      <c r="L143" s="38"/>
      <c r="M143" s="2">
        <f t="shared" si="39"/>
        <v>0</v>
      </c>
      <c r="N143" s="2">
        <f t="shared" si="34"/>
        <v>0</v>
      </c>
      <c r="O143" s="2">
        <f t="shared" si="40"/>
        <v>0</v>
      </c>
      <c r="P143" s="2">
        <f t="shared" si="36"/>
        <v>0</v>
      </c>
    </row>
    <row r="144" spans="1:16" x14ac:dyDescent="0.25">
      <c r="A144" s="38" t="s">
        <v>47</v>
      </c>
      <c r="B144" s="38" t="s">
        <v>35</v>
      </c>
      <c r="C144" s="38"/>
      <c r="D144" s="2">
        <f t="shared" si="37"/>
        <v>0</v>
      </c>
      <c r="E144" s="2">
        <f t="shared" si="33"/>
        <v>0</v>
      </c>
      <c r="F144" s="2">
        <f t="shared" si="38"/>
        <v>0</v>
      </c>
      <c r="G144" s="2">
        <f t="shared" si="35"/>
        <v>0</v>
      </c>
      <c r="J144" s="38" t="s">
        <v>47</v>
      </c>
      <c r="K144" s="38" t="s">
        <v>35</v>
      </c>
      <c r="L144" s="38"/>
      <c r="M144" s="2">
        <f t="shared" si="39"/>
        <v>0</v>
      </c>
      <c r="N144" s="2">
        <f t="shared" si="34"/>
        <v>0</v>
      </c>
      <c r="O144" s="2">
        <f t="shared" si="40"/>
        <v>0</v>
      </c>
      <c r="P144" s="2">
        <f t="shared" si="36"/>
        <v>0</v>
      </c>
    </row>
    <row r="145" spans="1:16" x14ac:dyDescent="0.25">
      <c r="A145" s="38" t="s">
        <v>47</v>
      </c>
      <c r="B145" s="38" t="s">
        <v>35</v>
      </c>
      <c r="C145" s="38"/>
      <c r="D145" s="2">
        <f t="shared" si="37"/>
        <v>0</v>
      </c>
      <c r="E145" s="2">
        <f t="shared" si="33"/>
        <v>0</v>
      </c>
      <c r="F145" s="2">
        <f t="shared" si="38"/>
        <v>0</v>
      </c>
      <c r="G145" s="2">
        <f t="shared" si="35"/>
        <v>0</v>
      </c>
      <c r="J145" s="38" t="s">
        <v>47</v>
      </c>
      <c r="K145" s="38" t="s">
        <v>35</v>
      </c>
      <c r="L145" s="38"/>
      <c r="M145" s="2">
        <f t="shared" si="39"/>
        <v>0</v>
      </c>
      <c r="N145" s="2">
        <f t="shared" si="34"/>
        <v>0</v>
      </c>
      <c r="O145" s="2">
        <f t="shared" si="40"/>
        <v>0</v>
      </c>
      <c r="P145" s="2">
        <f t="shared" si="36"/>
        <v>0</v>
      </c>
    </row>
    <row r="146" spans="1:16" x14ac:dyDescent="0.25">
      <c r="A146" s="38" t="s">
        <v>47</v>
      </c>
      <c r="B146" s="38" t="s">
        <v>35</v>
      </c>
      <c r="C146" s="38"/>
      <c r="D146" s="2">
        <f t="shared" si="37"/>
        <v>0</v>
      </c>
      <c r="E146" s="2">
        <f t="shared" si="33"/>
        <v>0</v>
      </c>
      <c r="F146" s="2">
        <f t="shared" si="38"/>
        <v>0</v>
      </c>
      <c r="G146" s="2">
        <f t="shared" si="35"/>
        <v>0</v>
      </c>
      <c r="J146" s="38" t="s">
        <v>47</v>
      </c>
      <c r="K146" s="38" t="s">
        <v>35</v>
      </c>
      <c r="L146" s="38"/>
      <c r="M146" s="2">
        <f t="shared" si="39"/>
        <v>0</v>
      </c>
      <c r="N146" s="2">
        <f t="shared" si="34"/>
        <v>0</v>
      </c>
      <c r="O146" s="2">
        <f t="shared" si="40"/>
        <v>0</v>
      </c>
      <c r="P146" s="2">
        <f t="shared" si="36"/>
        <v>0</v>
      </c>
    </row>
    <row r="147" spans="1:16" x14ac:dyDescent="0.25">
      <c r="A147" s="38" t="s">
        <v>46</v>
      </c>
      <c r="B147" s="39" t="s">
        <v>38</v>
      </c>
      <c r="C147" s="39"/>
      <c r="D147" s="1"/>
      <c r="E147" s="40">
        <f>G147*$E$1/12</f>
        <v>0</v>
      </c>
      <c r="F147" s="40">
        <f t="shared" ref="F147:F158" si="41">D147+E147</f>
        <v>0</v>
      </c>
      <c r="G147" s="40">
        <f>$G$3</f>
        <v>0</v>
      </c>
      <c r="J147" s="38" t="s">
        <v>46</v>
      </c>
      <c r="K147" s="39" t="s">
        <v>38</v>
      </c>
      <c r="L147" s="39"/>
      <c r="M147" s="1"/>
      <c r="N147" s="40">
        <f>P147*$E$1/12</f>
        <v>0</v>
      </c>
      <c r="O147" s="40">
        <f t="shared" ref="O147:O170" si="42">M147+N147</f>
        <v>0</v>
      </c>
      <c r="P147" s="40">
        <f>$G$3</f>
        <v>0</v>
      </c>
    </row>
    <row r="148" spans="1:16" x14ac:dyDescent="0.25">
      <c r="A148" s="38" t="s">
        <v>46</v>
      </c>
      <c r="B148" s="38" t="s">
        <v>38</v>
      </c>
      <c r="C148" s="38"/>
      <c r="D148" s="38"/>
      <c r="E148" s="2">
        <f t="shared" ref="E148:E178" si="43">G147*$E$1/12</f>
        <v>0</v>
      </c>
      <c r="F148" s="2">
        <f t="shared" si="41"/>
        <v>0</v>
      </c>
      <c r="G148" s="2">
        <f>$G$45</f>
        <v>0</v>
      </c>
      <c r="J148" s="38" t="s">
        <v>46</v>
      </c>
      <c r="K148" s="38" t="s">
        <v>38</v>
      </c>
      <c r="L148" s="38"/>
      <c r="M148" s="38"/>
      <c r="N148" s="2">
        <f t="shared" ref="N148:N178" si="44">P147*$E$1/12</f>
        <v>0</v>
      </c>
      <c r="O148" s="2">
        <f t="shared" si="42"/>
        <v>0</v>
      </c>
      <c r="P148" s="2">
        <f>$G$45</f>
        <v>0</v>
      </c>
    </row>
    <row r="149" spans="1:16" x14ac:dyDescent="0.25">
      <c r="A149" s="38" t="s">
        <v>46</v>
      </c>
      <c r="B149" s="38" t="s">
        <v>38</v>
      </c>
      <c r="C149" s="38"/>
      <c r="D149" s="38"/>
      <c r="E149" s="2">
        <f t="shared" si="43"/>
        <v>0</v>
      </c>
      <c r="F149" s="2">
        <f t="shared" si="41"/>
        <v>0</v>
      </c>
      <c r="G149" s="2">
        <f t="shared" ref="G149:G178" si="45">G148-D149</f>
        <v>0</v>
      </c>
      <c r="J149" s="38" t="s">
        <v>46</v>
      </c>
      <c r="K149" s="38" t="s">
        <v>38</v>
      </c>
      <c r="L149" s="38"/>
      <c r="M149" s="38"/>
      <c r="N149" s="2">
        <f t="shared" si="44"/>
        <v>0</v>
      </c>
      <c r="O149" s="2">
        <f t="shared" si="42"/>
        <v>0</v>
      </c>
      <c r="P149" s="2">
        <f t="shared" ref="P149:P178" si="46">P148-M149</f>
        <v>0</v>
      </c>
    </row>
    <row r="150" spans="1:16" x14ac:dyDescent="0.25">
      <c r="A150" s="38" t="s">
        <v>46</v>
      </c>
      <c r="B150" s="38" t="s">
        <v>38</v>
      </c>
      <c r="C150" s="38"/>
      <c r="D150" s="38"/>
      <c r="E150" s="2">
        <f t="shared" si="43"/>
        <v>0</v>
      </c>
      <c r="F150" s="2">
        <f t="shared" si="41"/>
        <v>0</v>
      </c>
      <c r="G150" s="2">
        <f t="shared" si="45"/>
        <v>0</v>
      </c>
      <c r="J150" s="38" t="s">
        <v>46</v>
      </c>
      <c r="K150" s="38" t="s">
        <v>38</v>
      </c>
      <c r="L150" s="38"/>
      <c r="M150" s="38"/>
      <c r="N150" s="2">
        <f t="shared" si="44"/>
        <v>0</v>
      </c>
      <c r="O150" s="2">
        <f t="shared" si="42"/>
        <v>0</v>
      </c>
      <c r="P150" s="2">
        <f t="shared" si="46"/>
        <v>0</v>
      </c>
    </row>
    <row r="151" spans="1:16" x14ac:dyDescent="0.25">
      <c r="A151" s="38" t="s">
        <v>46</v>
      </c>
      <c r="B151" s="38" t="s">
        <v>38</v>
      </c>
      <c r="C151" s="38"/>
      <c r="D151" s="38"/>
      <c r="E151" s="2">
        <f t="shared" si="43"/>
        <v>0</v>
      </c>
      <c r="F151" s="2">
        <f t="shared" si="41"/>
        <v>0</v>
      </c>
      <c r="G151" s="2">
        <f t="shared" si="45"/>
        <v>0</v>
      </c>
      <c r="J151" s="38" t="s">
        <v>46</v>
      </c>
      <c r="K151" s="38" t="s">
        <v>38</v>
      </c>
      <c r="L151" s="38"/>
      <c r="M151" s="38"/>
      <c r="N151" s="2">
        <f t="shared" si="44"/>
        <v>0</v>
      </c>
      <c r="O151" s="2">
        <f t="shared" si="42"/>
        <v>0</v>
      </c>
      <c r="P151" s="2">
        <f t="shared" si="46"/>
        <v>0</v>
      </c>
    </row>
    <row r="152" spans="1:16" x14ac:dyDescent="0.25">
      <c r="A152" s="38" t="s">
        <v>46</v>
      </c>
      <c r="B152" s="38" t="s">
        <v>38</v>
      </c>
      <c r="C152" s="38"/>
      <c r="D152" s="38"/>
      <c r="E152" s="2">
        <f t="shared" si="43"/>
        <v>0</v>
      </c>
      <c r="F152" s="2">
        <f t="shared" si="41"/>
        <v>0</v>
      </c>
      <c r="G152" s="2">
        <f t="shared" si="45"/>
        <v>0</v>
      </c>
      <c r="J152" s="38" t="s">
        <v>46</v>
      </c>
      <c r="K152" s="38" t="s">
        <v>38</v>
      </c>
      <c r="L152" s="38"/>
      <c r="M152" s="38"/>
      <c r="N152" s="2">
        <f t="shared" si="44"/>
        <v>0</v>
      </c>
      <c r="O152" s="2">
        <f t="shared" si="42"/>
        <v>0</v>
      </c>
      <c r="P152" s="2">
        <f t="shared" si="46"/>
        <v>0</v>
      </c>
    </row>
    <row r="153" spans="1:16" x14ac:dyDescent="0.25">
      <c r="A153" s="38" t="s">
        <v>46</v>
      </c>
      <c r="B153" s="38" t="s">
        <v>38</v>
      </c>
      <c r="C153" s="38"/>
      <c r="D153" s="38"/>
      <c r="E153" s="2">
        <f t="shared" si="43"/>
        <v>0</v>
      </c>
      <c r="F153" s="2">
        <f t="shared" si="41"/>
        <v>0</v>
      </c>
      <c r="G153" s="2">
        <f t="shared" si="45"/>
        <v>0</v>
      </c>
      <c r="J153" s="38" t="s">
        <v>46</v>
      </c>
      <c r="K153" s="38" t="s">
        <v>38</v>
      </c>
      <c r="L153" s="38"/>
      <c r="M153" s="38"/>
      <c r="N153" s="2">
        <f t="shared" si="44"/>
        <v>0</v>
      </c>
      <c r="O153" s="2">
        <f t="shared" si="42"/>
        <v>0</v>
      </c>
      <c r="P153" s="2">
        <f t="shared" si="46"/>
        <v>0</v>
      </c>
    </row>
    <row r="154" spans="1:16" x14ac:dyDescent="0.25">
      <c r="A154" s="38" t="s">
        <v>46</v>
      </c>
      <c r="B154" s="38" t="s">
        <v>38</v>
      </c>
      <c r="C154" s="38"/>
      <c r="D154" s="38"/>
      <c r="E154" s="2">
        <f t="shared" si="43"/>
        <v>0</v>
      </c>
      <c r="F154" s="2">
        <f t="shared" si="41"/>
        <v>0</v>
      </c>
      <c r="G154" s="2">
        <f t="shared" si="45"/>
        <v>0</v>
      </c>
      <c r="J154" s="38" t="s">
        <v>46</v>
      </c>
      <c r="K154" s="38" t="s">
        <v>38</v>
      </c>
      <c r="L154" s="38"/>
      <c r="M154" s="38"/>
      <c r="N154" s="2">
        <f t="shared" si="44"/>
        <v>0</v>
      </c>
      <c r="O154" s="2">
        <f t="shared" si="42"/>
        <v>0</v>
      </c>
      <c r="P154" s="2">
        <f t="shared" si="46"/>
        <v>0</v>
      </c>
    </row>
    <row r="155" spans="1:16" x14ac:dyDescent="0.25">
      <c r="A155" s="38" t="s">
        <v>46</v>
      </c>
      <c r="B155" s="38" t="s">
        <v>37</v>
      </c>
      <c r="C155" s="38"/>
      <c r="D155" s="38"/>
      <c r="E155" s="2">
        <f t="shared" si="43"/>
        <v>0</v>
      </c>
      <c r="F155" s="2">
        <f t="shared" si="41"/>
        <v>0</v>
      </c>
      <c r="G155" s="2">
        <f t="shared" si="45"/>
        <v>0</v>
      </c>
      <c r="J155" s="38" t="s">
        <v>46</v>
      </c>
      <c r="K155" s="38" t="s">
        <v>37</v>
      </c>
      <c r="L155" s="38"/>
      <c r="M155" s="38"/>
      <c r="N155" s="2">
        <f t="shared" si="44"/>
        <v>0</v>
      </c>
      <c r="O155" s="2">
        <f t="shared" si="42"/>
        <v>0</v>
      </c>
      <c r="P155" s="2">
        <f t="shared" si="46"/>
        <v>0</v>
      </c>
    </row>
    <row r="156" spans="1:16" x14ac:dyDescent="0.25">
      <c r="A156" s="38" t="s">
        <v>46</v>
      </c>
      <c r="B156" s="38" t="s">
        <v>37</v>
      </c>
      <c r="C156" s="38"/>
      <c r="D156" s="38"/>
      <c r="E156" s="2">
        <f t="shared" si="43"/>
        <v>0</v>
      </c>
      <c r="F156" s="2">
        <f t="shared" si="41"/>
        <v>0</v>
      </c>
      <c r="G156" s="2">
        <f t="shared" si="45"/>
        <v>0</v>
      </c>
      <c r="J156" s="38" t="s">
        <v>46</v>
      </c>
      <c r="K156" s="38" t="s">
        <v>37</v>
      </c>
      <c r="L156" s="38"/>
      <c r="M156" s="38"/>
      <c r="N156" s="2">
        <f t="shared" si="44"/>
        <v>0</v>
      </c>
      <c r="O156" s="2">
        <f t="shared" si="42"/>
        <v>0</v>
      </c>
      <c r="P156" s="2">
        <f t="shared" si="46"/>
        <v>0</v>
      </c>
    </row>
    <row r="157" spans="1:16" x14ac:dyDescent="0.25">
      <c r="A157" s="38" t="s">
        <v>46</v>
      </c>
      <c r="B157" s="38" t="s">
        <v>37</v>
      </c>
      <c r="C157" s="38"/>
      <c r="D157" s="38"/>
      <c r="E157" s="2">
        <f t="shared" si="43"/>
        <v>0</v>
      </c>
      <c r="F157" s="2">
        <f t="shared" si="41"/>
        <v>0</v>
      </c>
      <c r="G157" s="2">
        <f t="shared" si="45"/>
        <v>0</v>
      </c>
      <c r="J157" s="38" t="s">
        <v>46</v>
      </c>
      <c r="K157" s="38" t="s">
        <v>37</v>
      </c>
      <c r="L157" s="38"/>
      <c r="M157" s="38"/>
      <c r="N157" s="2">
        <f t="shared" si="44"/>
        <v>0</v>
      </c>
      <c r="O157" s="2">
        <f t="shared" si="42"/>
        <v>0</v>
      </c>
      <c r="P157" s="2">
        <f t="shared" si="46"/>
        <v>0</v>
      </c>
    </row>
    <row r="158" spans="1:16" x14ac:dyDescent="0.25">
      <c r="A158" s="38" t="s">
        <v>46</v>
      </c>
      <c r="B158" s="38" t="s">
        <v>37</v>
      </c>
      <c r="C158" s="38"/>
      <c r="D158" s="2"/>
      <c r="E158" s="2">
        <f t="shared" si="43"/>
        <v>0</v>
      </c>
      <c r="F158" s="2">
        <f t="shared" si="41"/>
        <v>0</v>
      </c>
      <c r="G158" s="2">
        <f t="shared" si="45"/>
        <v>0</v>
      </c>
      <c r="J158" s="38" t="s">
        <v>46</v>
      </c>
      <c r="K158" s="38" t="s">
        <v>37</v>
      </c>
      <c r="L158" s="38"/>
      <c r="M158" s="2"/>
      <c r="N158" s="2">
        <f t="shared" si="44"/>
        <v>0</v>
      </c>
      <c r="O158" s="2">
        <f t="shared" si="42"/>
        <v>0</v>
      </c>
      <c r="P158" s="2">
        <f t="shared" si="46"/>
        <v>0</v>
      </c>
    </row>
    <row r="159" spans="1:16" x14ac:dyDescent="0.25">
      <c r="A159" s="38" t="s">
        <v>46</v>
      </c>
      <c r="B159" s="38" t="s">
        <v>37</v>
      </c>
      <c r="C159" s="38"/>
      <c r="D159" s="2">
        <f t="shared" ref="D159:D178" si="47">F159-E159</f>
        <v>0</v>
      </c>
      <c r="E159" s="2">
        <f t="shared" si="43"/>
        <v>0</v>
      </c>
      <c r="F159" s="2">
        <f t="shared" ref="F159:F178" si="48">$F$3</f>
        <v>0</v>
      </c>
      <c r="G159" s="2">
        <f t="shared" si="45"/>
        <v>0</v>
      </c>
      <c r="J159" s="38" t="s">
        <v>46</v>
      </c>
      <c r="K159" s="38" t="s">
        <v>37</v>
      </c>
      <c r="L159" s="38"/>
      <c r="M159" s="2"/>
      <c r="N159" s="2">
        <f t="shared" si="44"/>
        <v>0</v>
      </c>
      <c r="O159" s="2">
        <f t="shared" si="42"/>
        <v>0</v>
      </c>
      <c r="P159" s="2">
        <f t="shared" si="46"/>
        <v>0</v>
      </c>
    </row>
    <row r="160" spans="1:16" x14ac:dyDescent="0.25">
      <c r="A160" s="38" t="s">
        <v>46</v>
      </c>
      <c r="B160" s="38" t="s">
        <v>37</v>
      </c>
      <c r="C160" s="38"/>
      <c r="D160" s="2">
        <f t="shared" si="47"/>
        <v>0</v>
      </c>
      <c r="E160" s="2">
        <f t="shared" si="43"/>
        <v>0</v>
      </c>
      <c r="F160" s="2">
        <f t="shared" si="48"/>
        <v>0</v>
      </c>
      <c r="G160" s="2">
        <f t="shared" si="45"/>
        <v>0</v>
      </c>
      <c r="J160" s="38" t="s">
        <v>46</v>
      </c>
      <c r="K160" s="38" t="s">
        <v>37</v>
      </c>
      <c r="L160" s="38"/>
      <c r="M160" s="2"/>
      <c r="N160" s="2">
        <f t="shared" si="44"/>
        <v>0</v>
      </c>
      <c r="O160" s="2">
        <f t="shared" si="42"/>
        <v>0</v>
      </c>
      <c r="P160" s="2">
        <f t="shared" si="46"/>
        <v>0</v>
      </c>
    </row>
    <row r="161" spans="1:16" x14ac:dyDescent="0.25">
      <c r="A161" s="38" t="s">
        <v>46</v>
      </c>
      <c r="B161" s="38" t="s">
        <v>37</v>
      </c>
      <c r="C161" s="38"/>
      <c r="D161" s="2">
        <f t="shared" si="47"/>
        <v>0</v>
      </c>
      <c r="E161" s="2">
        <f t="shared" si="43"/>
        <v>0</v>
      </c>
      <c r="F161" s="2">
        <f t="shared" si="48"/>
        <v>0</v>
      </c>
      <c r="G161" s="2">
        <f t="shared" si="45"/>
        <v>0</v>
      </c>
      <c r="J161" s="38" t="s">
        <v>46</v>
      </c>
      <c r="K161" s="38" t="s">
        <v>37</v>
      </c>
      <c r="L161" s="38"/>
      <c r="M161" s="2"/>
      <c r="N161" s="2">
        <f t="shared" si="44"/>
        <v>0</v>
      </c>
      <c r="O161" s="2">
        <f t="shared" si="42"/>
        <v>0</v>
      </c>
      <c r="P161" s="2">
        <f t="shared" si="46"/>
        <v>0</v>
      </c>
    </row>
    <row r="162" spans="1:16" x14ac:dyDescent="0.25">
      <c r="A162" s="38" t="s">
        <v>46</v>
      </c>
      <c r="B162" s="38" t="s">
        <v>37</v>
      </c>
      <c r="C162" s="38"/>
      <c r="D162" s="2">
        <f t="shared" si="47"/>
        <v>0</v>
      </c>
      <c r="E162" s="2">
        <f t="shared" si="43"/>
        <v>0</v>
      </c>
      <c r="F162" s="2">
        <f t="shared" si="48"/>
        <v>0</v>
      </c>
      <c r="G162" s="2">
        <f t="shared" si="45"/>
        <v>0</v>
      </c>
      <c r="J162" s="38" t="s">
        <v>46</v>
      </c>
      <c r="K162" s="38" t="s">
        <v>37</v>
      </c>
      <c r="L162" s="38"/>
      <c r="M162" s="2"/>
      <c r="N162" s="2">
        <f t="shared" si="44"/>
        <v>0</v>
      </c>
      <c r="O162" s="2">
        <f t="shared" si="42"/>
        <v>0</v>
      </c>
      <c r="P162" s="2">
        <f t="shared" si="46"/>
        <v>0</v>
      </c>
    </row>
    <row r="163" spans="1:16" x14ac:dyDescent="0.25">
      <c r="A163" s="38" t="s">
        <v>46</v>
      </c>
      <c r="B163" s="38" t="s">
        <v>37</v>
      </c>
      <c r="C163" s="38"/>
      <c r="D163" s="2">
        <f t="shared" si="47"/>
        <v>0</v>
      </c>
      <c r="E163" s="2">
        <f t="shared" si="43"/>
        <v>0</v>
      </c>
      <c r="F163" s="2">
        <f t="shared" si="48"/>
        <v>0</v>
      </c>
      <c r="G163" s="2">
        <f t="shared" si="45"/>
        <v>0</v>
      </c>
      <c r="J163" s="38" t="s">
        <v>46</v>
      </c>
      <c r="K163" s="38" t="s">
        <v>37</v>
      </c>
      <c r="L163" s="38"/>
      <c r="M163" s="2"/>
      <c r="N163" s="2">
        <f t="shared" si="44"/>
        <v>0</v>
      </c>
      <c r="O163" s="2">
        <f t="shared" si="42"/>
        <v>0</v>
      </c>
      <c r="P163" s="2">
        <f t="shared" si="46"/>
        <v>0</v>
      </c>
    </row>
    <row r="164" spans="1:16" x14ac:dyDescent="0.25">
      <c r="A164" s="38" t="s">
        <v>46</v>
      </c>
      <c r="B164" s="38" t="s">
        <v>37</v>
      </c>
      <c r="C164" s="38"/>
      <c r="D164" s="2">
        <f t="shared" si="47"/>
        <v>0</v>
      </c>
      <c r="E164" s="2">
        <f t="shared" si="43"/>
        <v>0</v>
      </c>
      <c r="F164" s="2">
        <f t="shared" si="48"/>
        <v>0</v>
      </c>
      <c r="G164" s="2">
        <f t="shared" si="45"/>
        <v>0</v>
      </c>
      <c r="J164" s="38" t="s">
        <v>46</v>
      </c>
      <c r="K164" s="38" t="s">
        <v>37</v>
      </c>
      <c r="L164" s="38"/>
      <c r="M164" s="2"/>
      <c r="N164" s="2">
        <f t="shared" si="44"/>
        <v>0</v>
      </c>
      <c r="O164" s="2">
        <f t="shared" si="42"/>
        <v>0</v>
      </c>
      <c r="P164" s="2">
        <f t="shared" si="46"/>
        <v>0</v>
      </c>
    </row>
    <row r="165" spans="1:16" x14ac:dyDescent="0.25">
      <c r="A165" s="38" t="s">
        <v>46</v>
      </c>
      <c r="B165" s="38" t="s">
        <v>37</v>
      </c>
      <c r="C165" s="38"/>
      <c r="D165" s="2">
        <f t="shared" si="47"/>
        <v>0</v>
      </c>
      <c r="E165" s="2">
        <f t="shared" si="43"/>
        <v>0</v>
      </c>
      <c r="F165" s="2">
        <f t="shared" si="48"/>
        <v>0</v>
      </c>
      <c r="G165" s="2">
        <f t="shared" si="45"/>
        <v>0</v>
      </c>
      <c r="J165" s="38" t="s">
        <v>46</v>
      </c>
      <c r="K165" s="38" t="s">
        <v>37</v>
      </c>
      <c r="L165" s="38"/>
      <c r="M165" s="2"/>
      <c r="N165" s="2">
        <f t="shared" si="44"/>
        <v>0</v>
      </c>
      <c r="O165" s="2">
        <f t="shared" si="42"/>
        <v>0</v>
      </c>
      <c r="P165" s="2">
        <f t="shared" si="46"/>
        <v>0</v>
      </c>
    </row>
    <row r="166" spans="1:16" x14ac:dyDescent="0.25">
      <c r="A166" s="38" t="s">
        <v>46</v>
      </c>
      <c r="B166" s="38" t="s">
        <v>37</v>
      </c>
      <c r="C166" s="38"/>
      <c r="D166" s="2">
        <f t="shared" si="47"/>
        <v>0</v>
      </c>
      <c r="E166" s="2">
        <f t="shared" si="43"/>
        <v>0</v>
      </c>
      <c r="F166" s="2">
        <f t="shared" si="48"/>
        <v>0</v>
      </c>
      <c r="G166" s="2">
        <f t="shared" si="45"/>
        <v>0</v>
      </c>
      <c r="J166" s="38" t="s">
        <v>46</v>
      </c>
      <c r="K166" s="38" t="s">
        <v>37</v>
      </c>
      <c r="L166" s="38"/>
      <c r="M166" s="2"/>
      <c r="N166" s="2">
        <f t="shared" si="44"/>
        <v>0</v>
      </c>
      <c r="O166" s="2">
        <f t="shared" si="42"/>
        <v>0</v>
      </c>
      <c r="P166" s="2">
        <f t="shared" si="46"/>
        <v>0</v>
      </c>
    </row>
    <row r="167" spans="1:16" x14ac:dyDescent="0.25">
      <c r="A167" s="38" t="s">
        <v>46</v>
      </c>
      <c r="B167" s="38" t="s">
        <v>35</v>
      </c>
      <c r="C167" s="38"/>
      <c r="D167" s="2">
        <f t="shared" si="47"/>
        <v>0</v>
      </c>
      <c r="E167" s="2">
        <f t="shared" si="43"/>
        <v>0</v>
      </c>
      <c r="F167" s="2">
        <f t="shared" si="48"/>
        <v>0</v>
      </c>
      <c r="G167" s="2">
        <f t="shared" si="45"/>
        <v>0</v>
      </c>
      <c r="J167" s="38" t="s">
        <v>46</v>
      </c>
      <c r="K167" s="38" t="s">
        <v>35</v>
      </c>
      <c r="L167" s="38"/>
      <c r="M167" s="2"/>
      <c r="N167" s="2">
        <f t="shared" si="44"/>
        <v>0</v>
      </c>
      <c r="O167" s="2">
        <f t="shared" si="42"/>
        <v>0</v>
      </c>
      <c r="P167" s="2">
        <f t="shared" si="46"/>
        <v>0</v>
      </c>
    </row>
    <row r="168" spans="1:16" x14ac:dyDescent="0.25">
      <c r="A168" s="38" t="s">
        <v>46</v>
      </c>
      <c r="B168" s="38" t="s">
        <v>35</v>
      </c>
      <c r="C168" s="38"/>
      <c r="D168" s="2">
        <f t="shared" si="47"/>
        <v>0</v>
      </c>
      <c r="E168" s="2">
        <f t="shared" si="43"/>
        <v>0</v>
      </c>
      <c r="F168" s="2">
        <f t="shared" si="48"/>
        <v>0</v>
      </c>
      <c r="G168" s="2">
        <f t="shared" si="45"/>
        <v>0</v>
      </c>
      <c r="J168" s="38" t="s">
        <v>46</v>
      </c>
      <c r="K168" s="38" t="s">
        <v>35</v>
      </c>
      <c r="L168" s="38"/>
      <c r="M168" s="2"/>
      <c r="N168" s="2">
        <f t="shared" si="44"/>
        <v>0</v>
      </c>
      <c r="O168" s="2">
        <f t="shared" si="42"/>
        <v>0</v>
      </c>
      <c r="P168" s="2">
        <f t="shared" si="46"/>
        <v>0</v>
      </c>
    </row>
    <row r="169" spans="1:16" x14ac:dyDescent="0.25">
      <c r="A169" s="38" t="s">
        <v>46</v>
      </c>
      <c r="B169" s="38" t="s">
        <v>35</v>
      </c>
      <c r="C169" s="38"/>
      <c r="D169" s="2">
        <f t="shared" si="47"/>
        <v>0</v>
      </c>
      <c r="E169" s="2">
        <f t="shared" si="43"/>
        <v>0</v>
      </c>
      <c r="F169" s="2">
        <f t="shared" si="48"/>
        <v>0</v>
      </c>
      <c r="G169" s="2">
        <f t="shared" si="45"/>
        <v>0</v>
      </c>
      <c r="J169" s="38" t="s">
        <v>46</v>
      </c>
      <c r="K169" s="38" t="s">
        <v>35</v>
      </c>
      <c r="L169" s="38"/>
      <c r="M169" s="2"/>
      <c r="N169" s="2">
        <f t="shared" si="44"/>
        <v>0</v>
      </c>
      <c r="O169" s="2">
        <f t="shared" si="42"/>
        <v>0</v>
      </c>
      <c r="P169" s="2">
        <f t="shared" si="46"/>
        <v>0</v>
      </c>
    </row>
    <row r="170" spans="1:16" x14ac:dyDescent="0.25">
      <c r="A170" s="38" t="s">
        <v>46</v>
      </c>
      <c r="B170" s="38" t="s">
        <v>35</v>
      </c>
      <c r="C170" s="38"/>
      <c r="D170" s="2">
        <f t="shared" si="47"/>
        <v>0</v>
      </c>
      <c r="E170" s="2">
        <f t="shared" si="43"/>
        <v>0</v>
      </c>
      <c r="F170" s="2">
        <f t="shared" si="48"/>
        <v>0</v>
      </c>
      <c r="G170" s="2">
        <f t="shared" si="45"/>
        <v>0</v>
      </c>
      <c r="J170" s="38" t="s">
        <v>46</v>
      </c>
      <c r="K170" s="38" t="s">
        <v>35</v>
      </c>
      <c r="L170" s="38"/>
      <c r="M170" s="2"/>
      <c r="N170" s="2">
        <f t="shared" si="44"/>
        <v>0</v>
      </c>
      <c r="O170" s="2">
        <f t="shared" si="42"/>
        <v>0</v>
      </c>
      <c r="P170" s="2">
        <f t="shared" si="46"/>
        <v>0</v>
      </c>
    </row>
    <row r="171" spans="1:16" x14ac:dyDescent="0.25">
      <c r="A171" s="38" t="s">
        <v>46</v>
      </c>
      <c r="B171" s="38" t="s">
        <v>35</v>
      </c>
      <c r="C171" s="38"/>
      <c r="D171" s="2">
        <f t="shared" si="47"/>
        <v>0</v>
      </c>
      <c r="E171" s="2">
        <f t="shared" si="43"/>
        <v>0</v>
      </c>
      <c r="F171" s="2">
        <f t="shared" si="48"/>
        <v>0</v>
      </c>
      <c r="G171" s="2">
        <f t="shared" si="45"/>
        <v>0</v>
      </c>
      <c r="J171" s="38" t="s">
        <v>46</v>
      </c>
      <c r="K171" s="38" t="s">
        <v>35</v>
      </c>
      <c r="L171" s="38"/>
      <c r="M171" s="2">
        <f t="shared" ref="M171:M178" si="49">O171-N171</f>
        <v>0</v>
      </c>
      <c r="N171" s="2">
        <f t="shared" si="44"/>
        <v>0</v>
      </c>
      <c r="O171" s="2">
        <f t="shared" ref="O171:O178" si="50">$O$3</f>
        <v>0</v>
      </c>
      <c r="P171" s="2">
        <f t="shared" si="46"/>
        <v>0</v>
      </c>
    </row>
    <row r="172" spans="1:16" x14ac:dyDescent="0.25">
      <c r="A172" s="38" t="s">
        <v>46</v>
      </c>
      <c r="B172" s="38" t="s">
        <v>35</v>
      </c>
      <c r="C172" s="38"/>
      <c r="D172" s="2">
        <f t="shared" si="47"/>
        <v>0</v>
      </c>
      <c r="E172" s="2">
        <f t="shared" si="43"/>
        <v>0</v>
      </c>
      <c r="F172" s="2">
        <f t="shared" si="48"/>
        <v>0</v>
      </c>
      <c r="G172" s="2">
        <f t="shared" si="45"/>
        <v>0</v>
      </c>
      <c r="J172" s="38" t="s">
        <v>46</v>
      </c>
      <c r="K172" s="38" t="s">
        <v>35</v>
      </c>
      <c r="L172" s="38"/>
      <c r="M172" s="2">
        <f t="shared" si="49"/>
        <v>0</v>
      </c>
      <c r="N172" s="2">
        <f t="shared" si="44"/>
        <v>0</v>
      </c>
      <c r="O172" s="2">
        <f t="shared" si="50"/>
        <v>0</v>
      </c>
      <c r="P172" s="2">
        <f t="shared" si="46"/>
        <v>0</v>
      </c>
    </row>
    <row r="173" spans="1:16" x14ac:dyDescent="0.25">
      <c r="A173" s="38" t="s">
        <v>46</v>
      </c>
      <c r="B173" s="38" t="s">
        <v>35</v>
      </c>
      <c r="C173" s="38"/>
      <c r="D173" s="2">
        <f t="shared" si="47"/>
        <v>0</v>
      </c>
      <c r="E173" s="2">
        <f t="shared" si="43"/>
        <v>0</v>
      </c>
      <c r="F173" s="2">
        <f t="shared" si="48"/>
        <v>0</v>
      </c>
      <c r="G173" s="2">
        <f t="shared" si="45"/>
        <v>0</v>
      </c>
      <c r="J173" s="38" t="s">
        <v>46</v>
      </c>
      <c r="K173" s="38" t="s">
        <v>35</v>
      </c>
      <c r="L173" s="38"/>
      <c r="M173" s="2">
        <f t="shared" si="49"/>
        <v>0</v>
      </c>
      <c r="N173" s="2">
        <f t="shared" si="44"/>
        <v>0</v>
      </c>
      <c r="O173" s="2">
        <f t="shared" si="50"/>
        <v>0</v>
      </c>
      <c r="P173" s="2">
        <f t="shared" si="46"/>
        <v>0</v>
      </c>
    </row>
    <row r="174" spans="1:16" x14ac:dyDescent="0.25">
      <c r="A174" s="38" t="s">
        <v>46</v>
      </c>
      <c r="B174" s="38" t="s">
        <v>35</v>
      </c>
      <c r="C174" s="38"/>
      <c r="D174" s="2">
        <f t="shared" si="47"/>
        <v>0</v>
      </c>
      <c r="E174" s="2">
        <f t="shared" si="43"/>
        <v>0</v>
      </c>
      <c r="F174" s="2">
        <f t="shared" si="48"/>
        <v>0</v>
      </c>
      <c r="G174" s="2">
        <f t="shared" si="45"/>
        <v>0</v>
      </c>
      <c r="J174" s="38" t="s">
        <v>46</v>
      </c>
      <c r="K174" s="38" t="s">
        <v>35</v>
      </c>
      <c r="L174" s="38"/>
      <c r="M174" s="2">
        <f t="shared" si="49"/>
        <v>0</v>
      </c>
      <c r="N174" s="2">
        <f t="shared" si="44"/>
        <v>0</v>
      </c>
      <c r="O174" s="2">
        <f t="shared" si="50"/>
        <v>0</v>
      </c>
      <c r="P174" s="2">
        <f t="shared" si="46"/>
        <v>0</v>
      </c>
    </row>
    <row r="175" spans="1:16" x14ac:dyDescent="0.25">
      <c r="A175" s="38" t="s">
        <v>46</v>
      </c>
      <c r="B175" s="38" t="s">
        <v>35</v>
      </c>
      <c r="C175" s="38"/>
      <c r="D175" s="2">
        <f t="shared" si="47"/>
        <v>0</v>
      </c>
      <c r="E175" s="2">
        <f t="shared" si="43"/>
        <v>0</v>
      </c>
      <c r="F175" s="2">
        <f t="shared" si="48"/>
        <v>0</v>
      </c>
      <c r="G175" s="2">
        <f t="shared" si="45"/>
        <v>0</v>
      </c>
      <c r="J175" s="38" t="s">
        <v>46</v>
      </c>
      <c r="K175" s="38" t="s">
        <v>35</v>
      </c>
      <c r="L175" s="38"/>
      <c r="M175" s="2">
        <f t="shared" si="49"/>
        <v>0</v>
      </c>
      <c r="N175" s="2">
        <f t="shared" si="44"/>
        <v>0</v>
      </c>
      <c r="O175" s="2">
        <f t="shared" si="50"/>
        <v>0</v>
      </c>
      <c r="P175" s="2">
        <f t="shared" si="46"/>
        <v>0</v>
      </c>
    </row>
    <row r="176" spans="1:16" x14ac:dyDescent="0.25">
      <c r="A176" s="38" t="s">
        <v>46</v>
      </c>
      <c r="B176" s="38" t="s">
        <v>35</v>
      </c>
      <c r="C176" s="38"/>
      <c r="D176" s="2">
        <f t="shared" si="47"/>
        <v>0</v>
      </c>
      <c r="E176" s="2">
        <f t="shared" si="43"/>
        <v>0</v>
      </c>
      <c r="F176" s="2">
        <f t="shared" si="48"/>
        <v>0</v>
      </c>
      <c r="G176" s="2">
        <f t="shared" si="45"/>
        <v>0</v>
      </c>
      <c r="J176" s="38" t="s">
        <v>46</v>
      </c>
      <c r="K176" s="38" t="s">
        <v>35</v>
      </c>
      <c r="L176" s="38"/>
      <c r="M176" s="2">
        <f t="shared" si="49"/>
        <v>0</v>
      </c>
      <c r="N176" s="2">
        <f t="shared" si="44"/>
        <v>0</v>
      </c>
      <c r="O176" s="2">
        <f t="shared" si="50"/>
        <v>0</v>
      </c>
      <c r="P176" s="2">
        <f t="shared" si="46"/>
        <v>0</v>
      </c>
    </row>
    <row r="177" spans="1:16" x14ac:dyDescent="0.25">
      <c r="A177" s="38" t="s">
        <v>46</v>
      </c>
      <c r="B177" s="38" t="s">
        <v>35</v>
      </c>
      <c r="C177" s="38"/>
      <c r="D177" s="2">
        <f t="shared" si="47"/>
        <v>0</v>
      </c>
      <c r="E177" s="2">
        <f t="shared" si="43"/>
        <v>0</v>
      </c>
      <c r="F177" s="2">
        <f t="shared" si="48"/>
        <v>0</v>
      </c>
      <c r="G177" s="2">
        <f t="shared" si="45"/>
        <v>0</v>
      </c>
      <c r="J177" s="38" t="s">
        <v>46</v>
      </c>
      <c r="K177" s="38" t="s">
        <v>35</v>
      </c>
      <c r="L177" s="38"/>
      <c r="M177" s="2">
        <f t="shared" si="49"/>
        <v>0</v>
      </c>
      <c r="N177" s="2">
        <f t="shared" si="44"/>
        <v>0</v>
      </c>
      <c r="O177" s="2">
        <f t="shared" si="50"/>
        <v>0</v>
      </c>
      <c r="P177" s="2">
        <f t="shared" si="46"/>
        <v>0</v>
      </c>
    </row>
    <row r="178" spans="1:16" x14ac:dyDescent="0.25">
      <c r="A178" s="38" t="s">
        <v>46</v>
      </c>
      <c r="B178" s="38" t="s">
        <v>35</v>
      </c>
      <c r="C178" s="38"/>
      <c r="D178" s="2">
        <f t="shared" si="47"/>
        <v>0</v>
      </c>
      <c r="E178" s="2">
        <f t="shared" si="43"/>
        <v>0</v>
      </c>
      <c r="F178" s="2">
        <f t="shared" si="48"/>
        <v>0</v>
      </c>
      <c r="G178" s="2">
        <f t="shared" si="45"/>
        <v>0</v>
      </c>
      <c r="J178" s="38" t="s">
        <v>46</v>
      </c>
      <c r="K178" s="38" t="s">
        <v>35</v>
      </c>
      <c r="L178" s="38"/>
      <c r="M178" s="2">
        <f t="shared" si="49"/>
        <v>0</v>
      </c>
      <c r="N178" s="2">
        <f t="shared" si="44"/>
        <v>0</v>
      </c>
      <c r="O178" s="2">
        <f t="shared" si="50"/>
        <v>0</v>
      </c>
      <c r="P178" s="2">
        <f t="shared" si="46"/>
        <v>0</v>
      </c>
    </row>
    <row r="179" spans="1:16" x14ac:dyDescent="0.25">
      <c r="A179" s="38" t="s">
        <v>29</v>
      </c>
      <c r="B179" s="39" t="s">
        <v>38</v>
      </c>
      <c r="C179" s="39"/>
      <c r="D179" s="1"/>
      <c r="E179" s="40">
        <f>G179*$E$1/12</f>
        <v>0</v>
      </c>
      <c r="F179" s="40">
        <f t="shared" ref="F179:F190" si="51">D179+E179</f>
        <v>0</v>
      </c>
      <c r="G179" s="40">
        <f>$G$3</f>
        <v>0</v>
      </c>
      <c r="J179" s="38" t="s">
        <v>29</v>
      </c>
      <c r="K179" s="39" t="s">
        <v>38</v>
      </c>
      <c r="L179" s="39"/>
      <c r="M179" s="1"/>
      <c r="N179" s="40">
        <f>P179*$E$1/12</f>
        <v>0</v>
      </c>
      <c r="O179" s="40">
        <f t="shared" ref="O179:O202" si="52">M179+N179</f>
        <v>0</v>
      </c>
      <c r="P179" s="40">
        <f>$G$3</f>
        <v>0</v>
      </c>
    </row>
    <row r="180" spans="1:16" x14ac:dyDescent="0.25">
      <c r="A180" s="38" t="s">
        <v>45</v>
      </c>
      <c r="B180" s="38" t="s">
        <v>38</v>
      </c>
      <c r="C180" s="38"/>
      <c r="D180" s="38"/>
      <c r="E180" s="2">
        <f t="shared" ref="E180:E209" si="53">G179*$E$1/12</f>
        <v>0</v>
      </c>
      <c r="F180" s="2">
        <f t="shared" si="51"/>
        <v>0</v>
      </c>
      <c r="G180" s="2">
        <f>$G$45</f>
        <v>0</v>
      </c>
      <c r="J180" s="38" t="s">
        <v>45</v>
      </c>
      <c r="K180" s="38" t="s">
        <v>38</v>
      </c>
      <c r="L180" s="38"/>
      <c r="M180" s="38"/>
      <c r="N180" s="2">
        <f t="shared" ref="N180:N209" si="54">P179*$E$1/12</f>
        <v>0</v>
      </c>
      <c r="O180" s="2">
        <f t="shared" si="52"/>
        <v>0</v>
      </c>
      <c r="P180" s="2">
        <f>$G$45</f>
        <v>0</v>
      </c>
    </row>
    <row r="181" spans="1:16" x14ac:dyDescent="0.25">
      <c r="A181" s="38" t="s">
        <v>29</v>
      </c>
      <c r="B181" s="38" t="s">
        <v>38</v>
      </c>
      <c r="C181" s="38"/>
      <c r="D181" s="38"/>
      <c r="E181" s="2">
        <f t="shared" si="53"/>
        <v>0</v>
      </c>
      <c r="F181" s="2">
        <f t="shared" si="51"/>
        <v>0</v>
      </c>
      <c r="G181" s="2">
        <f t="shared" ref="G181:G209" si="55">G180-D181</f>
        <v>0</v>
      </c>
      <c r="J181" s="38" t="s">
        <v>29</v>
      </c>
      <c r="K181" s="38" t="s">
        <v>38</v>
      </c>
      <c r="L181" s="38"/>
      <c r="M181" s="38"/>
      <c r="N181" s="2">
        <f t="shared" si="54"/>
        <v>0</v>
      </c>
      <c r="O181" s="2">
        <f t="shared" si="52"/>
        <v>0</v>
      </c>
      <c r="P181" s="2">
        <f t="shared" ref="P181:P209" si="56">P180-M181</f>
        <v>0</v>
      </c>
    </row>
    <row r="182" spans="1:16" x14ac:dyDescent="0.25">
      <c r="A182" s="38" t="s">
        <v>29</v>
      </c>
      <c r="B182" s="38" t="s">
        <v>38</v>
      </c>
      <c r="C182" s="38"/>
      <c r="D182" s="38"/>
      <c r="E182" s="2">
        <f t="shared" si="53"/>
        <v>0</v>
      </c>
      <c r="F182" s="2">
        <f t="shared" si="51"/>
        <v>0</v>
      </c>
      <c r="G182" s="2">
        <f t="shared" si="55"/>
        <v>0</v>
      </c>
      <c r="J182" s="38" t="s">
        <v>29</v>
      </c>
      <c r="K182" s="38" t="s">
        <v>38</v>
      </c>
      <c r="L182" s="38"/>
      <c r="M182" s="38"/>
      <c r="N182" s="2">
        <f t="shared" si="54"/>
        <v>0</v>
      </c>
      <c r="O182" s="2">
        <f t="shared" si="52"/>
        <v>0</v>
      </c>
      <c r="P182" s="2">
        <f t="shared" si="56"/>
        <v>0</v>
      </c>
    </row>
    <row r="183" spans="1:16" x14ac:dyDescent="0.25">
      <c r="A183" s="38" t="s">
        <v>29</v>
      </c>
      <c r="B183" s="38" t="s">
        <v>38</v>
      </c>
      <c r="C183" s="38"/>
      <c r="D183" s="38"/>
      <c r="E183" s="2">
        <f t="shared" si="53"/>
        <v>0</v>
      </c>
      <c r="F183" s="2">
        <f t="shared" si="51"/>
        <v>0</v>
      </c>
      <c r="G183" s="2">
        <f t="shared" si="55"/>
        <v>0</v>
      </c>
      <c r="J183" s="38" t="s">
        <v>29</v>
      </c>
      <c r="K183" s="38" t="s">
        <v>38</v>
      </c>
      <c r="L183" s="38"/>
      <c r="M183" s="38"/>
      <c r="N183" s="2">
        <f t="shared" si="54"/>
        <v>0</v>
      </c>
      <c r="O183" s="2">
        <f t="shared" si="52"/>
        <v>0</v>
      </c>
      <c r="P183" s="2">
        <f t="shared" si="56"/>
        <v>0</v>
      </c>
    </row>
    <row r="184" spans="1:16" x14ac:dyDescent="0.25">
      <c r="A184" s="38" t="s">
        <v>29</v>
      </c>
      <c r="B184" s="38" t="s">
        <v>38</v>
      </c>
      <c r="C184" s="38"/>
      <c r="D184" s="38"/>
      <c r="E184" s="2">
        <f t="shared" si="53"/>
        <v>0</v>
      </c>
      <c r="F184" s="2">
        <f t="shared" si="51"/>
        <v>0</v>
      </c>
      <c r="G184" s="2">
        <f t="shared" si="55"/>
        <v>0</v>
      </c>
      <c r="J184" s="38" t="s">
        <v>29</v>
      </c>
      <c r="K184" s="38" t="s">
        <v>38</v>
      </c>
      <c r="L184" s="38"/>
      <c r="M184" s="38"/>
      <c r="N184" s="2">
        <f t="shared" si="54"/>
        <v>0</v>
      </c>
      <c r="O184" s="2">
        <f t="shared" si="52"/>
        <v>0</v>
      </c>
      <c r="P184" s="2">
        <f t="shared" si="56"/>
        <v>0</v>
      </c>
    </row>
    <row r="185" spans="1:16" x14ac:dyDescent="0.25">
      <c r="A185" s="38" t="s">
        <v>29</v>
      </c>
      <c r="B185" s="38" t="s">
        <v>38</v>
      </c>
      <c r="C185" s="38"/>
      <c r="D185" s="38"/>
      <c r="E185" s="2">
        <f t="shared" si="53"/>
        <v>0</v>
      </c>
      <c r="F185" s="2">
        <f t="shared" si="51"/>
        <v>0</v>
      </c>
      <c r="G185" s="2">
        <f t="shared" si="55"/>
        <v>0</v>
      </c>
      <c r="J185" s="38" t="s">
        <v>29</v>
      </c>
      <c r="K185" s="38" t="s">
        <v>38</v>
      </c>
      <c r="L185" s="38"/>
      <c r="M185" s="38"/>
      <c r="N185" s="2">
        <f t="shared" si="54"/>
        <v>0</v>
      </c>
      <c r="O185" s="2">
        <f t="shared" si="52"/>
        <v>0</v>
      </c>
      <c r="P185" s="2">
        <f t="shared" si="56"/>
        <v>0</v>
      </c>
    </row>
    <row r="186" spans="1:16" x14ac:dyDescent="0.25">
      <c r="A186" s="38" t="s">
        <v>29</v>
      </c>
      <c r="B186" s="38" t="s">
        <v>37</v>
      </c>
      <c r="C186" s="38"/>
      <c r="D186" s="38"/>
      <c r="E186" s="2">
        <f t="shared" si="53"/>
        <v>0</v>
      </c>
      <c r="F186" s="2">
        <f t="shared" si="51"/>
        <v>0</v>
      </c>
      <c r="G186" s="2">
        <f t="shared" si="55"/>
        <v>0</v>
      </c>
      <c r="J186" s="38" t="s">
        <v>29</v>
      </c>
      <c r="K186" s="38" t="s">
        <v>37</v>
      </c>
      <c r="L186" s="38"/>
      <c r="M186" s="38"/>
      <c r="N186" s="2">
        <f t="shared" si="54"/>
        <v>0</v>
      </c>
      <c r="O186" s="2">
        <f t="shared" si="52"/>
        <v>0</v>
      </c>
      <c r="P186" s="2">
        <f t="shared" si="56"/>
        <v>0</v>
      </c>
    </row>
    <row r="187" spans="1:16" x14ac:dyDescent="0.25">
      <c r="A187" s="38" t="s">
        <v>29</v>
      </c>
      <c r="B187" s="38" t="s">
        <v>37</v>
      </c>
      <c r="C187" s="38"/>
      <c r="D187" s="38"/>
      <c r="E187" s="2">
        <f t="shared" si="53"/>
        <v>0</v>
      </c>
      <c r="F187" s="2">
        <f t="shared" si="51"/>
        <v>0</v>
      </c>
      <c r="G187" s="2">
        <f t="shared" si="55"/>
        <v>0</v>
      </c>
      <c r="J187" s="38" t="s">
        <v>29</v>
      </c>
      <c r="K187" s="38" t="s">
        <v>37</v>
      </c>
      <c r="L187" s="38"/>
      <c r="M187" s="38"/>
      <c r="N187" s="2">
        <f t="shared" si="54"/>
        <v>0</v>
      </c>
      <c r="O187" s="2">
        <f t="shared" si="52"/>
        <v>0</v>
      </c>
      <c r="P187" s="2">
        <f t="shared" si="56"/>
        <v>0</v>
      </c>
    </row>
    <row r="188" spans="1:16" x14ac:dyDescent="0.25">
      <c r="A188" s="38" t="s">
        <v>29</v>
      </c>
      <c r="B188" s="38" t="s">
        <v>37</v>
      </c>
      <c r="C188" s="38"/>
      <c r="D188" s="38"/>
      <c r="E188" s="2">
        <f t="shared" si="53"/>
        <v>0</v>
      </c>
      <c r="F188" s="2">
        <f t="shared" si="51"/>
        <v>0</v>
      </c>
      <c r="G188" s="2">
        <f t="shared" si="55"/>
        <v>0</v>
      </c>
      <c r="J188" s="38" t="s">
        <v>29</v>
      </c>
      <c r="K188" s="38" t="s">
        <v>37</v>
      </c>
      <c r="L188" s="38"/>
      <c r="M188" s="38"/>
      <c r="N188" s="2">
        <f t="shared" si="54"/>
        <v>0</v>
      </c>
      <c r="O188" s="2">
        <f t="shared" si="52"/>
        <v>0</v>
      </c>
      <c r="P188" s="2">
        <f t="shared" si="56"/>
        <v>0</v>
      </c>
    </row>
    <row r="189" spans="1:16" x14ac:dyDescent="0.25">
      <c r="A189" s="38" t="s">
        <v>29</v>
      </c>
      <c r="B189" s="38" t="s">
        <v>37</v>
      </c>
      <c r="C189" s="38"/>
      <c r="D189" s="38"/>
      <c r="E189" s="2">
        <f t="shared" si="53"/>
        <v>0</v>
      </c>
      <c r="F189" s="2">
        <f t="shared" si="51"/>
        <v>0</v>
      </c>
      <c r="G189" s="2">
        <f t="shared" si="55"/>
        <v>0</v>
      </c>
      <c r="J189" s="38" t="s">
        <v>29</v>
      </c>
      <c r="K189" s="38" t="s">
        <v>37</v>
      </c>
      <c r="L189" s="38"/>
      <c r="M189" s="38"/>
      <c r="N189" s="2">
        <f t="shared" si="54"/>
        <v>0</v>
      </c>
      <c r="O189" s="2">
        <f t="shared" si="52"/>
        <v>0</v>
      </c>
      <c r="P189" s="2">
        <f t="shared" si="56"/>
        <v>0</v>
      </c>
    </row>
    <row r="190" spans="1:16" x14ac:dyDescent="0.25">
      <c r="A190" s="38" t="s">
        <v>29</v>
      </c>
      <c r="B190" s="38" t="s">
        <v>37</v>
      </c>
      <c r="C190" s="38"/>
      <c r="D190" s="2"/>
      <c r="E190" s="2">
        <f t="shared" si="53"/>
        <v>0</v>
      </c>
      <c r="F190" s="2">
        <f t="shared" si="51"/>
        <v>0</v>
      </c>
      <c r="G190" s="2">
        <f t="shared" si="55"/>
        <v>0</v>
      </c>
      <c r="J190" s="38" t="s">
        <v>29</v>
      </c>
      <c r="K190" s="38" t="s">
        <v>37</v>
      </c>
      <c r="L190" s="38"/>
      <c r="M190" s="2"/>
      <c r="N190" s="2">
        <f t="shared" si="54"/>
        <v>0</v>
      </c>
      <c r="O190" s="2">
        <f t="shared" si="52"/>
        <v>0</v>
      </c>
      <c r="P190" s="2">
        <f t="shared" si="56"/>
        <v>0</v>
      </c>
    </row>
    <row r="191" spans="1:16" x14ac:dyDescent="0.25">
      <c r="A191" s="38" t="s">
        <v>29</v>
      </c>
      <c r="B191" s="38" t="s">
        <v>37</v>
      </c>
      <c r="C191" s="38"/>
      <c r="D191" s="2">
        <f t="shared" ref="D191:D209" si="57">F191-E191</f>
        <v>0</v>
      </c>
      <c r="E191" s="2">
        <f t="shared" si="53"/>
        <v>0</v>
      </c>
      <c r="F191" s="2">
        <f t="shared" ref="F191:F209" si="58">$F$3</f>
        <v>0</v>
      </c>
      <c r="G191" s="2">
        <f t="shared" si="55"/>
        <v>0</v>
      </c>
      <c r="J191" s="38" t="s">
        <v>29</v>
      </c>
      <c r="K191" s="38" t="s">
        <v>37</v>
      </c>
      <c r="L191" s="38"/>
      <c r="M191" s="2"/>
      <c r="N191" s="2">
        <f t="shared" si="54"/>
        <v>0</v>
      </c>
      <c r="O191" s="2">
        <f t="shared" si="52"/>
        <v>0</v>
      </c>
      <c r="P191" s="2">
        <f t="shared" si="56"/>
        <v>0</v>
      </c>
    </row>
    <row r="192" spans="1:16" x14ac:dyDescent="0.25">
      <c r="A192" s="38" t="s">
        <v>29</v>
      </c>
      <c r="B192" s="38" t="s">
        <v>37</v>
      </c>
      <c r="C192" s="38"/>
      <c r="D192" s="2">
        <f t="shared" si="57"/>
        <v>0</v>
      </c>
      <c r="E192" s="2">
        <f t="shared" si="53"/>
        <v>0</v>
      </c>
      <c r="F192" s="2">
        <f t="shared" si="58"/>
        <v>0</v>
      </c>
      <c r="G192" s="2">
        <f t="shared" si="55"/>
        <v>0</v>
      </c>
      <c r="J192" s="38" t="s">
        <v>29</v>
      </c>
      <c r="K192" s="38" t="s">
        <v>37</v>
      </c>
      <c r="L192" s="38"/>
      <c r="M192" s="2"/>
      <c r="N192" s="2">
        <f t="shared" si="54"/>
        <v>0</v>
      </c>
      <c r="O192" s="2">
        <f t="shared" si="52"/>
        <v>0</v>
      </c>
      <c r="P192" s="2">
        <f t="shared" si="56"/>
        <v>0</v>
      </c>
    </row>
    <row r="193" spans="1:16" x14ac:dyDescent="0.25">
      <c r="A193" s="38" t="s">
        <v>29</v>
      </c>
      <c r="B193" s="38" t="s">
        <v>37</v>
      </c>
      <c r="C193" s="38"/>
      <c r="D193" s="2">
        <f t="shared" si="57"/>
        <v>0</v>
      </c>
      <c r="E193" s="2">
        <f t="shared" si="53"/>
        <v>0</v>
      </c>
      <c r="F193" s="2">
        <f t="shared" si="58"/>
        <v>0</v>
      </c>
      <c r="G193" s="2">
        <f t="shared" si="55"/>
        <v>0</v>
      </c>
      <c r="J193" s="38" t="s">
        <v>29</v>
      </c>
      <c r="K193" s="38" t="s">
        <v>37</v>
      </c>
      <c r="L193" s="38"/>
      <c r="M193" s="2"/>
      <c r="N193" s="2">
        <f t="shared" si="54"/>
        <v>0</v>
      </c>
      <c r="O193" s="2">
        <f t="shared" si="52"/>
        <v>0</v>
      </c>
      <c r="P193" s="2">
        <f t="shared" si="56"/>
        <v>0</v>
      </c>
    </row>
    <row r="194" spans="1:16" x14ac:dyDescent="0.25">
      <c r="A194" s="38" t="s">
        <v>29</v>
      </c>
      <c r="B194" s="38" t="s">
        <v>37</v>
      </c>
      <c r="C194" s="38"/>
      <c r="D194" s="2">
        <f t="shared" si="57"/>
        <v>0</v>
      </c>
      <c r="E194" s="2">
        <f t="shared" si="53"/>
        <v>0</v>
      </c>
      <c r="F194" s="2">
        <f t="shared" si="58"/>
        <v>0</v>
      </c>
      <c r="G194" s="2">
        <f t="shared" si="55"/>
        <v>0</v>
      </c>
      <c r="J194" s="38" t="s">
        <v>29</v>
      </c>
      <c r="K194" s="38" t="s">
        <v>37</v>
      </c>
      <c r="L194" s="38"/>
      <c r="M194" s="2"/>
      <c r="N194" s="2">
        <f t="shared" si="54"/>
        <v>0</v>
      </c>
      <c r="O194" s="2">
        <f t="shared" si="52"/>
        <v>0</v>
      </c>
      <c r="P194" s="2">
        <f t="shared" si="56"/>
        <v>0</v>
      </c>
    </row>
    <row r="195" spans="1:16" x14ac:dyDescent="0.25">
      <c r="A195" s="38" t="s">
        <v>29</v>
      </c>
      <c r="B195" s="38" t="s">
        <v>37</v>
      </c>
      <c r="C195" s="38"/>
      <c r="D195" s="2">
        <f t="shared" si="57"/>
        <v>0</v>
      </c>
      <c r="E195" s="2">
        <f t="shared" si="53"/>
        <v>0</v>
      </c>
      <c r="F195" s="2">
        <f t="shared" si="58"/>
        <v>0</v>
      </c>
      <c r="G195" s="2">
        <f t="shared" si="55"/>
        <v>0</v>
      </c>
      <c r="J195" s="38" t="s">
        <v>29</v>
      </c>
      <c r="K195" s="38" t="s">
        <v>37</v>
      </c>
      <c r="L195" s="38"/>
      <c r="M195" s="2"/>
      <c r="N195" s="2">
        <f t="shared" si="54"/>
        <v>0</v>
      </c>
      <c r="O195" s="2">
        <f t="shared" si="52"/>
        <v>0</v>
      </c>
      <c r="P195" s="2">
        <f t="shared" si="56"/>
        <v>0</v>
      </c>
    </row>
    <row r="196" spans="1:16" x14ac:dyDescent="0.25">
      <c r="A196" s="38" t="s">
        <v>29</v>
      </c>
      <c r="B196" s="38" t="s">
        <v>37</v>
      </c>
      <c r="C196" s="38"/>
      <c r="D196" s="2">
        <f t="shared" si="57"/>
        <v>0</v>
      </c>
      <c r="E196" s="2">
        <f t="shared" si="53"/>
        <v>0</v>
      </c>
      <c r="F196" s="2">
        <f t="shared" si="58"/>
        <v>0</v>
      </c>
      <c r="G196" s="2">
        <f t="shared" si="55"/>
        <v>0</v>
      </c>
      <c r="J196" s="38" t="s">
        <v>29</v>
      </c>
      <c r="K196" s="38" t="s">
        <v>37</v>
      </c>
      <c r="L196" s="38"/>
      <c r="M196" s="2"/>
      <c r="N196" s="2">
        <f t="shared" si="54"/>
        <v>0</v>
      </c>
      <c r="O196" s="2">
        <f t="shared" si="52"/>
        <v>0</v>
      </c>
      <c r="P196" s="2">
        <f t="shared" si="56"/>
        <v>0</v>
      </c>
    </row>
    <row r="197" spans="1:16" x14ac:dyDescent="0.25">
      <c r="A197" s="38" t="s">
        <v>29</v>
      </c>
      <c r="B197" s="38" t="s">
        <v>37</v>
      </c>
      <c r="C197" s="38"/>
      <c r="D197" s="2">
        <f t="shared" si="57"/>
        <v>0</v>
      </c>
      <c r="E197" s="2">
        <f t="shared" si="53"/>
        <v>0</v>
      </c>
      <c r="F197" s="2">
        <f t="shared" si="58"/>
        <v>0</v>
      </c>
      <c r="G197" s="2">
        <f t="shared" si="55"/>
        <v>0</v>
      </c>
      <c r="J197" s="38" t="s">
        <v>29</v>
      </c>
      <c r="K197" s="38" t="s">
        <v>37</v>
      </c>
      <c r="L197" s="38"/>
      <c r="M197" s="2"/>
      <c r="N197" s="2">
        <f t="shared" si="54"/>
        <v>0</v>
      </c>
      <c r="O197" s="2">
        <f t="shared" si="52"/>
        <v>0</v>
      </c>
      <c r="P197" s="2">
        <f t="shared" si="56"/>
        <v>0</v>
      </c>
    </row>
    <row r="198" spans="1:16" x14ac:dyDescent="0.25">
      <c r="A198" s="38" t="s">
        <v>29</v>
      </c>
      <c r="B198" s="38" t="s">
        <v>35</v>
      </c>
      <c r="C198" s="38"/>
      <c r="D198" s="2">
        <f t="shared" si="57"/>
        <v>0</v>
      </c>
      <c r="E198" s="2">
        <f t="shared" si="53"/>
        <v>0</v>
      </c>
      <c r="F198" s="2">
        <f t="shared" si="58"/>
        <v>0</v>
      </c>
      <c r="G198" s="2">
        <f t="shared" si="55"/>
        <v>0</v>
      </c>
      <c r="J198" s="38" t="s">
        <v>29</v>
      </c>
      <c r="K198" s="38" t="s">
        <v>35</v>
      </c>
      <c r="L198" s="38"/>
      <c r="M198" s="2"/>
      <c r="N198" s="2">
        <f t="shared" si="54"/>
        <v>0</v>
      </c>
      <c r="O198" s="2">
        <f t="shared" si="52"/>
        <v>0</v>
      </c>
      <c r="P198" s="2">
        <f t="shared" si="56"/>
        <v>0</v>
      </c>
    </row>
    <row r="199" spans="1:16" x14ac:dyDescent="0.25">
      <c r="A199" s="38" t="s">
        <v>29</v>
      </c>
      <c r="B199" s="38" t="s">
        <v>35</v>
      </c>
      <c r="C199" s="38"/>
      <c r="D199" s="2">
        <f t="shared" si="57"/>
        <v>0</v>
      </c>
      <c r="E199" s="2">
        <f t="shared" si="53"/>
        <v>0</v>
      </c>
      <c r="F199" s="2">
        <f t="shared" si="58"/>
        <v>0</v>
      </c>
      <c r="G199" s="2">
        <f t="shared" si="55"/>
        <v>0</v>
      </c>
      <c r="J199" s="38" t="s">
        <v>29</v>
      </c>
      <c r="K199" s="38" t="s">
        <v>35</v>
      </c>
      <c r="L199" s="38"/>
      <c r="M199" s="2"/>
      <c r="N199" s="2">
        <f t="shared" si="54"/>
        <v>0</v>
      </c>
      <c r="O199" s="2">
        <f t="shared" si="52"/>
        <v>0</v>
      </c>
      <c r="P199" s="2">
        <f t="shared" si="56"/>
        <v>0</v>
      </c>
    </row>
    <row r="200" spans="1:16" x14ac:dyDescent="0.25">
      <c r="A200" s="38" t="s">
        <v>29</v>
      </c>
      <c r="B200" s="38" t="s">
        <v>35</v>
      </c>
      <c r="C200" s="38"/>
      <c r="D200" s="2">
        <f t="shared" si="57"/>
        <v>0</v>
      </c>
      <c r="E200" s="2">
        <f t="shared" si="53"/>
        <v>0</v>
      </c>
      <c r="F200" s="2">
        <f t="shared" si="58"/>
        <v>0</v>
      </c>
      <c r="G200" s="2">
        <f t="shared" si="55"/>
        <v>0</v>
      </c>
      <c r="J200" s="38" t="s">
        <v>29</v>
      </c>
      <c r="K200" s="38" t="s">
        <v>35</v>
      </c>
      <c r="L200" s="38"/>
      <c r="M200" s="2"/>
      <c r="N200" s="2">
        <f t="shared" si="54"/>
        <v>0</v>
      </c>
      <c r="O200" s="2">
        <f t="shared" si="52"/>
        <v>0</v>
      </c>
      <c r="P200" s="2">
        <f t="shared" si="56"/>
        <v>0</v>
      </c>
    </row>
    <row r="201" spans="1:16" x14ac:dyDescent="0.25">
      <c r="A201" s="38" t="s">
        <v>29</v>
      </c>
      <c r="B201" s="38" t="s">
        <v>35</v>
      </c>
      <c r="C201" s="38"/>
      <c r="D201" s="2">
        <f t="shared" si="57"/>
        <v>0</v>
      </c>
      <c r="E201" s="2">
        <f t="shared" si="53"/>
        <v>0</v>
      </c>
      <c r="F201" s="2">
        <f t="shared" si="58"/>
        <v>0</v>
      </c>
      <c r="G201" s="2">
        <f t="shared" si="55"/>
        <v>0</v>
      </c>
      <c r="J201" s="38" t="s">
        <v>29</v>
      </c>
      <c r="K201" s="38" t="s">
        <v>35</v>
      </c>
      <c r="L201" s="38"/>
      <c r="M201" s="2"/>
      <c r="N201" s="2">
        <f t="shared" si="54"/>
        <v>0</v>
      </c>
      <c r="O201" s="2">
        <f t="shared" si="52"/>
        <v>0</v>
      </c>
      <c r="P201" s="2">
        <f t="shared" si="56"/>
        <v>0</v>
      </c>
    </row>
    <row r="202" spans="1:16" x14ac:dyDescent="0.25">
      <c r="A202" s="38" t="s">
        <v>29</v>
      </c>
      <c r="B202" s="38" t="s">
        <v>35</v>
      </c>
      <c r="C202" s="38"/>
      <c r="D202" s="2">
        <f t="shared" si="57"/>
        <v>0</v>
      </c>
      <c r="E202" s="2">
        <f t="shared" si="53"/>
        <v>0</v>
      </c>
      <c r="F202" s="2">
        <f t="shared" si="58"/>
        <v>0</v>
      </c>
      <c r="G202" s="2">
        <f t="shared" si="55"/>
        <v>0</v>
      </c>
      <c r="J202" s="38" t="s">
        <v>29</v>
      </c>
      <c r="K202" s="38" t="s">
        <v>35</v>
      </c>
      <c r="L202" s="38"/>
      <c r="M202" s="2"/>
      <c r="N202" s="2">
        <f t="shared" si="54"/>
        <v>0</v>
      </c>
      <c r="O202" s="2">
        <f t="shared" si="52"/>
        <v>0</v>
      </c>
      <c r="P202" s="2">
        <f t="shared" si="56"/>
        <v>0</v>
      </c>
    </row>
    <row r="203" spans="1:16" x14ac:dyDescent="0.25">
      <c r="A203" s="38" t="s">
        <v>29</v>
      </c>
      <c r="B203" s="38" t="s">
        <v>35</v>
      </c>
      <c r="C203" s="38"/>
      <c r="D203" s="2">
        <f t="shared" si="57"/>
        <v>0</v>
      </c>
      <c r="E203" s="2">
        <f t="shared" si="53"/>
        <v>0</v>
      </c>
      <c r="F203" s="2">
        <f t="shared" si="58"/>
        <v>0</v>
      </c>
      <c r="G203" s="2">
        <f t="shared" si="55"/>
        <v>0</v>
      </c>
      <c r="J203" s="38" t="s">
        <v>29</v>
      </c>
      <c r="K203" s="38" t="s">
        <v>35</v>
      </c>
      <c r="L203" s="38"/>
      <c r="M203" s="2">
        <f t="shared" ref="M203:M209" si="59">O203-N203</f>
        <v>0</v>
      </c>
      <c r="N203" s="2">
        <f t="shared" si="54"/>
        <v>0</v>
      </c>
      <c r="O203" s="2">
        <f t="shared" ref="O203:O209" si="60">$O$3</f>
        <v>0</v>
      </c>
      <c r="P203" s="2">
        <f t="shared" si="56"/>
        <v>0</v>
      </c>
    </row>
    <row r="204" spans="1:16" x14ac:dyDescent="0.25">
      <c r="A204" s="38" t="s">
        <v>29</v>
      </c>
      <c r="B204" s="38" t="s">
        <v>35</v>
      </c>
      <c r="C204" s="38"/>
      <c r="D204" s="2">
        <f t="shared" si="57"/>
        <v>0</v>
      </c>
      <c r="E204" s="2">
        <f t="shared" si="53"/>
        <v>0</v>
      </c>
      <c r="F204" s="2">
        <f t="shared" si="58"/>
        <v>0</v>
      </c>
      <c r="G204" s="2">
        <f t="shared" si="55"/>
        <v>0</v>
      </c>
      <c r="J204" s="38" t="s">
        <v>29</v>
      </c>
      <c r="K204" s="38" t="s">
        <v>35</v>
      </c>
      <c r="L204" s="38"/>
      <c r="M204" s="2">
        <f t="shared" si="59"/>
        <v>0</v>
      </c>
      <c r="N204" s="2">
        <f t="shared" si="54"/>
        <v>0</v>
      </c>
      <c r="O204" s="2">
        <f t="shared" si="60"/>
        <v>0</v>
      </c>
      <c r="P204" s="2">
        <f t="shared" si="56"/>
        <v>0</v>
      </c>
    </row>
    <row r="205" spans="1:16" x14ac:dyDescent="0.25">
      <c r="A205" s="38" t="s">
        <v>29</v>
      </c>
      <c r="B205" s="38" t="s">
        <v>35</v>
      </c>
      <c r="C205" s="38"/>
      <c r="D205" s="2">
        <f t="shared" si="57"/>
        <v>0</v>
      </c>
      <c r="E205" s="2">
        <f t="shared" si="53"/>
        <v>0</v>
      </c>
      <c r="F205" s="2">
        <f t="shared" si="58"/>
        <v>0</v>
      </c>
      <c r="G205" s="2">
        <f t="shared" si="55"/>
        <v>0</v>
      </c>
      <c r="J205" s="38" t="s">
        <v>29</v>
      </c>
      <c r="K205" s="38" t="s">
        <v>35</v>
      </c>
      <c r="L205" s="38"/>
      <c r="M205" s="2">
        <f t="shared" si="59"/>
        <v>0</v>
      </c>
      <c r="N205" s="2">
        <f t="shared" si="54"/>
        <v>0</v>
      </c>
      <c r="O205" s="2">
        <f t="shared" si="60"/>
        <v>0</v>
      </c>
      <c r="P205" s="2">
        <f t="shared" si="56"/>
        <v>0</v>
      </c>
    </row>
    <row r="206" spans="1:16" x14ac:dyDescent="0.25">
      <c r="A206" s="38" t="s">
        <v>29</v>
      </c>
      <c r="B206" s="38" t="s">
        <v>35</v>
      </c>
      <c r="C206" s="38"/>
      <c r="D206" s="2">
        <f t="shared" si="57"/>
        <v>0</v>
      </c>
      <c r="E206" s="2">
        <f t="shared" si="53"/>
        <v>0</v>
      </c>
      <c r="F206" s="2">
        <f t="shared" si="58"/>
        <v>0</v>
      </c>
      <c r="G206" s="2">
        <f t="shared" si="55"/>
        <v>0</v>
      </c>
      <c r="J206" s="38" t="s">
        <v>29</v>
      </c>
      <c r="K206" s="38" t="s">
        <v>35</v>
      </c>
      <c r="L206" s="38"/>
      <c r="M206" s="2">
        <f t="shared" si="59"/>
        <v>0</v>
      </c>
      <c r="N206" s="2">
        <f t="shared" si="54"/>
        <v>0</v>
      </c>
      <c r="O206" s="2">
        <f t="shared" si="60"/>
        <v>0</v>
      </c>
      <c r="P206" s="2">
        <f t="shared" si="56"/>
        <v>0</v>
      </c>
    </row>
    <row r="207" spans="1:16" x14ac:dyDescent="0.25">
      <c r="A207" s="38" t="s">
        <v>29</v>
      </c>
      <c r="B207" s="38" t="s">
        <v>35</v>
      </c>
      <c r="C207" s="38"/>
      <c r="D207" s="2">
        <f t="shared" si="57"/>
        <v>0</v>
      </c>
      <c r="E207" s="2">
        <f t="shared" si="53"/>
        <v>0</v>
      </c>
      <c r="F207" s="2">
        <f t="shared" si="58"/>
        <v>0</v>
      </c>
      <c r="G207" s="2">
        <f t="shared" si="55"/>
        <v>0</v>
      </c>
      <c r="J207" s="38" t="s">
        <v>29</v>
      </c>
      <c r="K207" s="38" t="s">
        <v>35</v>
      </c>
      <c r="L207" s="38"/>
      <c r="M207" s="2">
        <f t="shared" si="59"/>
        <v>0</v>
      </c>
      <c r="N207" s="2">
        <f t="shared" si="54"/>
        <v>0</v>
      </c>
      <c r="O207" s="2">
        <f t="shared" si="60"/>
        <v>0</v>
      </c>
      <c r="P207" s="2">
        <f t="shared" si="56"/>
        <v>0</v>
      </c>
    </row>
    <row r="208" spans="1:16" x14ac:dyDescent="0.25">
      <c r="A208" s="38" t="s">
        <v>29</v>
      </c>
      <c r="B208" s="38" t="s">
        <v>35</v>
      </c>
      <c r="C208" s="38"/>
      <c r="D208" s="2">
        <f t="shared" si="57"/>
        <v>0</v>
      </c>
      <c r="E208" s="2">
        <f t="shared" si="53"/>
        <v>0</v>
      </c>
      <c r="F208" s="2">
        <f t="shared" si="58"/>
        <v>0</v>
      </c>
      <c r="G208" s="2">
        <f t="shared" si="55"/>
        <v>0</v>
      </c>
      <c r="J208" s="38" t="s">
        <v>29</v>
      </c>
      <c r="K208" s="38" t="s">
        <v>35</v>
      </c>
      <c r="L208" s="38"/>
      <c r="M208" s="2">
        <f t="shared" si="59"/>
        <v>0</v>
      </c>
      <c r="N208" s="2">
        <f t="shared" si="54"/>
        <v>0</v>
      </c>
      <c r="O208" s="2">
        <f t="shared" si="60"/>
        <v>0</v>
      </c>
      <c r="P208" s="2">
        <f t="shared" si="56"/>
        <v>0</v>
      </c>
    </row>
    <row r="209" spans="1:16" x14ac:dyDescent="0.25">
      <c r="A209" s="38" t="s">
        <v>29</v>
      </c>
      <c r="B209" s="38" t="s">
        <v>35</v>
      </c>
      <c r="C209" s="38"/>
      <c r="D209" s="2">
        <f t="shared" si="57"/>
        <v>0</v>
      </c>
      <c r="E209" s="2">
        <f t="shared" si="53"/>
        <v>0</v>
      </c>
      <c r="F209" s="2">
        <f t="shared" si="58"/>
        <v>0</v>
      </c>
      <c r="G209" s="2">
        <f t="shared" si="55"/>
        <v>0</v>
      </c>
      <c r="J209" s="38" t="s">
        <v>29</v>
      </c>
      <c r="K209" s="38" t="s">
        <v>35</v>
      </c>
      <c r="L209" s="38"/>
      <c r="M209" s="2">
        <f t="shared" si="59"/>
        <v>0</v>
      </c>
      <c r="N209" s="2">
        <f t="shared" si="54"/>
        <v>0</v>
      </c>
      <c r="O209" s="2">
        <f t="shared" si="60"/>
        <v>0</v>
      </c>
      <c r="P209" s="2">
        <f t="shared" si="56"/>
        <v>0</v>
      </c>
    </row>
    <row r="210" spans="1:16" x14ac:dyDescent="0.25">
      <c r="A210" s="38" t="s">
        <v>44</v>
      </c>
      <c r="B210" s="39" t="s">
        <v>38</v>
      </c>
      <c r="C210" s="39"/>
      <c r="D210" s="1"/>
      <c r="E210" s="40">
        <f>G210*$E$1/12</f>
        <v>0</v>
      </c>
      <c r="F210" s="40">
        <f t="shared" ref="F210:F221" si="61">D210+E210</f>
        <v>0</v>
      </c>
      <c r="G210" s="40">
        <f>$G$3</f>
        <v>0</v>
      </c>
      <c r="J210" s="38" t="s">
        <v>44</v>
      </c>
      <c r="K210" s="39" t="s">
        <v>38</v>
      </c>
      <c r="L210" s="39"/>
      <c r="M210" s="1"/>
      <c r="N210" s="40">
        <f>P210*$E$1/12</f>
        <v>0</v>
      </c>
      <c r="O210" s="40">
        <f t="shared" ref="O210:O233" si="62">M210+N210</f>
        <v>0</v>
      </c>
      <c r="P210" s="40">
        <f>$G$3</f>
        <v>0</v>
      </c>
    </row>
    <row r="211" spans="1:16" x14ac:dyDescent="0.25">
      <c r="A211" s="38" t="s">
        <v>44</v>
      </c>
      <c r="B211" s="38" t="s">
        <v>38</v>
      </c>
      <c r="C211" s="38"/>
      <c r="D211" s="38"/>
      <c r="E211" s="2">
        <f t="shared" ref="E211:E239" si="63">G210*$E$1/12</f>
        <v>0</v>
      </c>
      <c r="F211" s="2">
        <f t="shared" si="61"/>
        <v>0</v>
      </c>
      <c r="G211" s="2">
        <f>$G$45</f>
        <v>0</v>
      </c>
      <c r="J211" s="38" t="s">
        <v>44</v>
      </c>
      <c r="K211" s="38" t="s">
        <v>38</v>
      </c>
      <c r="L211" s="38"/>
      <c r="M211" s="38"/>
      <c r="N211" s="2">
        <f t="shared" ref="N211:N239" si="64">P210*$E$1/12</f>
        <v>0</v>
      </c>
      <c r="O211" s="2">
        <f t="shared" si="62"/>
        <v>0</v>
      </c>
      <c r="P211" s="2">
        <f>$G$45</f>
        <v>0</v>
      </c>
    </row>
    <row r="212" spans="1:16" x14ac:dyDescent="0.25">
      <c r="A212" s="38" t="s">
        <v>43</v>
      </c>
      <c r="B212" s="38" t="s">
        <v>38</v>
      </c>
      <c r="C212" s="38"/>
      <c r="D212" s="38"/>
      <c r="E212" s="2">
        <f t="shared" si="63"/>
        <v>0</v>
      </c>
      <c r="F212" s="2">
        <f t="shared" si="61"/>
        <v>0</v>
      </c>
      <c r="G212" s="2">
        <f t="shared" ref="G212:G239" si="65">G211-D212</f>
        <v>0</v>
      </c>
      <c r="J212" s="38" t="s">
        <v>43</v>
      </c>
      <c r="K212" s="38" t="s">
        <v>38</v>
      </c>
      <c r="L212" s="38"/>
      <c r="M212" s="38"/>
      <c r="N212" s="2">
        <f t="shared" si="64"/>
        <v>0</v>
      </c>
      <c r="O212" s="2">
        <f t="shared" si="62"/>
        <v>0</v>
      </c>
      <c r="P212" s="2">
        <f t="shared" ref="P212:P239" si="66">P211-M212</f>
        <v>0</v>
      </c>
    </row>
    <row r="213" spans="1:16" x14ac:dyDescent="0.25">
      <c r="A213" s="38" t="s">
        <v>43</v>
      </c>
      <c r="B213" s="38" t="s">
        <v>38</v>
      </c>
      <c r="C213" s="38"/>
      <c r="D213" s="38"/>
      <c r="E213" s="2">
        <f t="shared" si="63"/>
        <v>0</v>
      </c>
      <c r="F213" s="2">
        <f t="shared" si="61"/>
        <v>0</v>
      </c>
      <c r="G213" s="2">
        <f t="shared" si="65"/>
        <v>0</v>
      </c>
      <c r="J213" s="38" t="s">
        <v>43</v>
      </c>
      <c r="K213" s="38" t="s">
        <v>38</v>
      </c>
      <c r="L213" s="38"/>
      <c r="M213" s="38"/>
      <c r="N213" s="2">
        <f t="shared" si="64"/>
        <v>0</v>
      </c>
      <c r="O213" s="2">
        <f t="shared" si="62"/>
        <v>0</v>
      </c>
      <c r="P213" s="2">
        <f t="shared" si="66"/>
        <v>0</v>
      </c>
    </row>
    <row r="214" spans="1:16" x14ac:dyDescent="0.25">
      <c r="A214" s="38" t="s">
        <v>43</v>
      </c>
      <c r="B214" s="38" t="s">
        <v>38</v>
      </c>
      <c r="C214" s="38"/>
      <c r="D214" s="38"/>
      <c r="E214" s="2">
        <f t="shared" si="63"/>
        <v>0</v>
      </c>
      <c r="F214" s="2">
        <f t="shared" si="61"/>
        <v>0</v>
      </c>
      <c r="G214" s="2">
        <f t="shared" si="65"/>
        <v>0</v>
      </c>
      <c r="J214" s="38" t="s">
        <v>43</v>
      </c>
      <c r="K214" s="38" t="s">
        <v>38</v>
      </c>
      <c r="L214" s="38"/>
      <c r="M214" s="38"/>
      <c r="N214" s="2">
        <f t="shared" si="64"/>
        <v>0</v>
      </c>
      <c r="O214" s="2">
        <f t="shared" si="62"/>
        <v>0</v>
      </c>
      <c r="P214" s="2">
        <f t="shared" si="66"/>
        <v>0</v>
      </c>
    </row>
    <row r="215" spans="1:16" x14ac:dyDescent="0.25">
      <c r="A215" s="38" t="s">
        <v>43</v>
      </c>
      <c r="B215" s="38" t="s">
        <v>38</v>
      </c>
      <c r="C215" s="38"/>
      <c r="D215" s="38"/>
      <c r="E215" s="2">
        <f t="shared" si="63"/>
        <v>0</v>
      </c>
      <c r="F215" s="2">
        <f t="shared" si="61"/>
        <v>0</v>
      </c>
      <c r="G215" s="2">
        <f t="shared" si="65"/>
        <v>0</v>
      </c>
      <c r="J215" s="38" t="s">
        <v>43</v>
      </c>
      <c r="K215" s="38" t="s">
        <v>38</v>
      </c>
      <c r="L215" s="38"/>
      <c r="M215" s="38"/>
      <c r="N215" s="2">
        <f t="shared" si="64"/>
        <v>0</v>
      </c>
      <c r="O215" s="2">
        <f t="shared" si="62"/>
        <v>0</v>
      </c>
      <c r="P215" s="2">
        <f t="shared" si="66"/>
        <v>0</v>
      </c>
    </row>
    <row r="216" spans="1:16" x14ac:dyDescent="0.25">
      <c r="A216" s="38" t="s">
        <v>43</v>
      </c>
      <c r="B216" s="38" t="s">
        <v>37</v>
      </c>
      <c r="C216" s="38"/>
      <c r="D216" s="38"/>
      <c r="E216" s="2">
        <f t="shared" si="63"/>
        <v>0</v>
      </c>
      <c r="F216" s="2">
        <f t="shared" si="61"/>
        <v>0</v>
      </c>
      <c r="G216" s="2">
        <f t="shared" si="65"/>
        <v>0</v>
      </c>
      <c r="J216" s="38" t="s">
        <v>43</v>
      </c>
      <c r="K216" s="38" t="s">
        <v>37</v>
      </c>
      <c r="L216" s="38"/>
      <c r="M216" s="38"/>
      <c r="N216" s="2">
        <f t="shared" si="64"/>
        <v>0</v>
      </c>
      <c r="O216" s="2">
        <f t="shared" si="62"/>
        <v>0</v>
      </c>
      <c r="P216" s="2">
        <f t="shared" si="66"/>
        <v>0</v>
      </c>
    </row>
    <row r="217" spans="1:16" x14ac:dyDescent="0.25">
      <c r="A217" s="38" t="s">
        <v>43</v>
      </c>
      <c r="B217" s="38" t="s">
        <v>37</v>
      </c>
      <c r="C217" s="38"/>
      <c r="D217" s="38"/>
      <c r="E217" s="2">
        <f t="shared" si="63"/>
        <v>0</v>
      </c>
      <c r="F217" s="2">
        <f t="shared" si="61"/>
        <v>0</v>
      </c>
      <c r="G217" s="2">
        <f t="shared" si="65"/>
        <v>0</v>
      </c>
      <c r="J217" s="38" t="s">
        <v>43</v>
      </c>
      <c r="K217" s="38" t="s">
        <v>37</v>
      </c>
      <c r="L217" s="38"/>
      <c r="M217" s="38"/>
      <c r="N217" s="2">
        <f t="shared" si="64"/>
        <v>0</v>
      </c>
      <c r="O217" s="2">
        <f t="shared" si="62"/>
        <v>0</v>
      </c>
      <c r="P217" s="2">
        <f t="shared" si="66"/>
        <v>0</v>
      </c>
    </row>
    <row r="218" spans="1:16" x14ac:dyDescent="0.25">
      <c r="A218" s="38" t="s">
        <v>43</v>
      </c>
      <c r="B218" s="38" t="s">
        <v>37</v>
      </c>
      <c r="C218" s="38"/>
      <c r="D218" s="38"/>
      <c r="E218" s="2">
        <f t="shared" si="63"/>
        <v>0</v>
      </c>
      <c r="F218" s="2">
        <f t="shared" si="61"/>
        <v>0</v>
      </c>
      <c r="G218" s="2">
        <f t="shared" si="65"/>
        <v>0</v>
      </c>
      <c r="J218" s="38" t="s">
        <v>43</v>
      </c>
      <c r="K218" s="38" t="s">
        <v>37</v>
      </c>
      <c r="L218" s="38"/>
      <c r="M218" s="38"/>
      <c r="N218" s="2">
        <f t="shared" si="64"/>
        <v>0</v>
      </c>
      <c r="O218" s="2">
        <f t="shared" si="62"/>
        <v>0</v>
      </c>
      <c r="P218" s="2">
        <f t="shared" si="66"/>
        <v>0</v>
      </c>
    </row>
    <row r="219" spans="1:16" x14ac:dyDescent="0.25">
      <c r="A219" s="38" t="s">
        <v>43</v>
      </c>
      <c r="B219" s="38" t="s">
        <v>37</v>
      </c>
      <c r="C219" s="38"/>
      <c r="D219" s="38"/>
      <c r="E219" s="2">
        <f t="shared" si="63"/>
        <v>0</v>
      </c>
      <c r="F219" s="2">
        <f t="shared" si="61"/>
        <v>0</v>
      </c>
      <c r="G219" s="2">
        <f t="shared" si="65"/>
        <v>0</v>
      </c>
      <c r="J219" s="38" t="s">
        <v>43</v>
      </c>
      <c r="K219" s="38" t="s">
        <v>37</v>
      </c>
      <c r="L219" s="38"/>
      <c r="M219" s="38"/>
      <c r="N219" s="2">
        <f t="shared" si="64"/>
        <v>0</v>
      </c>
      <c r="O219" s="2">
        <f t="shared" si="62"/>
        <v>0</v>
      </c>
      <c r="P219" s="2">
        <f t="shared" si="66"/>
        <v>0</v>
      </c>
    </row>
    <row r="220" spans="1:16" x14ac:dyDescent="0.25">
      <c r="A220" s="38" t="s">
        <v>43</v>
      </c>
      <c r="B220" s="38" t="s">
        <v>37</v>
      </c>
      <c r="C220" s="38"/>
      <c r="D220" s="38"/>
      <c r="E220" s="2">
        <f t="shared" si="63"/>
        <v>0</v>
      </c>
      <c r="F220" s="2">
        <f t="shared" si="61"/>
        <v>0</v>
      </c>
      <c r="G220" s="2">
        <f t="shared" si="65"/>
        <v>0</v>
      </c>
      <c r="J220" s="38" t="s">
        <v>43</v>
      </c>
      <c r="K220" s="38" t="s">
        <v>37</v>
      </c>
      <c r="L220" s="38"/>
      <c r="M220" s="38"/>
      <c r="N220" s="2">
        <f t="shared" si="64"/>
        <v>0</v>
      </c>
      <c r="O220" s="2">
        <f t="shared" si="62"/>
        <v>0</v>
      </c>
      <c r="P220" s="2">
        <f t="shared" si="66"/>
        <v>0</v>
      </c>
    </row>
    <row r="221" spans="1:16" x14ac:dyDescent="0.25">
      <c r="A221" s="38" t="s">
        <v>43</v>
      </c>
      <c r="B221" s="38" t="s">
        <v>37</v>
      </c>
      <c r="C221" s="38"/>
      <c r="D221" s="2"/>
      <c r="E221" s="2">
        <f t="shared" si="63"/>
        <v>0</v>
      </c>
      <c r="F221" s="2">
        <f t="shared" si="61"/>
        <v>0</v>
      </c>
      <c r="G221" s="2">
        <f t="shared" si="65"/>
        <v>0</v>
      </c>
      <c r="J221" s="38" t="s">
        <v>43</v>
      </c>
      <c r="K221" s="38" t="s">
        <v>37</v>
      </c>
      <c r="L221" s="38"/>
      <c r="M221" s="2"/>
      <c r="N221" s="2">
        <f t="shared" si="64"/>
        <v>0</v>
      </c>
      <c r="O221" s="2">
        <f t="shared" si="62"/>
        <v>0</v>
      </c>
      <c r="P221" s="2">
        <f t="shared" si="66"/>
        <v>0</v>
      </c>
    </row>
    <row r="222" spans="1:16" x14ac:dyDescent="0.25">
      <c r="A222" s="38" t="s">
        <v>43</v>
      </c>
      <c r="B222" s="38" t="s">
        <v>37</v>
      </c>
      <c r="C222" s="38"/>
      <c r="D222" s="2">
        <f t="shared" ref="D222:D239" si="67">F222-E222</f>
        <v>0</v>
      </c>
      <c r="E222" s="2">
        <f t="shared" si="63"/>
        <v>0</v>
      </c>
      <c r="F222" s="2">
        <f t="shared" ref="F222:F239" si="68">$F$3</f>
        <v>0</v>
      </c>
      <c r="G222" s="2">
        <f t="shared" si="65"/>
        <v>0</v>
      </c>
      <c r="J222" s="38" t="s">
        <v>43</v>
      </c>
      <c r="K222" s="38" t="s">
        <v>37</v>
      </c>
      <c r="L222" s="38"/>
      <c r="M222" s="2"/>
      <c r="N222" s="2">
        <f t="shared" si="64"/>
        <v>0</v>
      </c>
      <c r="O222" s="2">
        <f t="shared" si="62"/>
        <v>0</v>
      </c>
      <c r="P222" s="2">
        <f t="shared" si="66"/>
        <v>0</v>
      </c>
    </row>
    <row r="223" spans="1:16" x14ac:dyDescent="0.25">
      <c r="A223" s="38" t="s">
        <v>43</v>
      </c>
      <c r="B223" s="38" t="s">
        <v>37</v>
      </c>
      <c r="C223" s="38"/>
      <c r="D223" s="2">
        <f t="shared" si="67"/>
        <v>0</v>
      </c>
      <c r="E223" s="2">
        <f t="shared" si="63"/>
        <v>0</v>
      </c>
      <c r="F223" s="2">
        <f t="shared" si="68"/>
        <v>0</v>
      </c>
      <c r="G223" s="2">
        <f t="shared" si="65"/>
        <v>0</v>
      </c>
      <c r="J223" s="38" t="s">
        <v>43</v>
      </c>
      <c r="K223" s="38" t="s">
        <v>37</v>
      </c>
      <c r="L223" s="38"/>
      <c r="M223" s="2"/>
      <c r="N223" s="2">
        <f t="shared" si="64"/>
        <v>0</v>
      </c>
      <c r="O223" s="2">
        <f t="shared" si="62"/>
        <v>0</v>
      </c>
      <c r="P223" s="2">
        <f t="shared" si="66"/>
        <v>0</v>
      </c>
    </row>
    <row r="224" spans="1:16" x14ac:dyDescent="0.25">
      <c r="A224" s="38" t="s">
        <v>43</v>
      </c>
      <c r="B224" s="38" t="s">
        <v>37</v>
      </c>
      <c r="C224" s="38"/>
      <c r="D224" s="2">
        <f t="shared" si="67"/>
        <v>0</v>
      </c>
      <c r="E224" s="2">
        <f t="shared" si="63"/>
        <v>0</v>
      </c>
      <c r="F224" s="2">
        <f t="shared" si="68"/>
        <v>0</v>
      </c>
      <c r="G224" s="2">
        <f t="shared" si="65"/>
        <v>0</v>
      </c>
      <c r="J224" s="38" t="s">
        <v>43</v>
      </c>
      <c r="K224" s="38" t="s">
        <v>37</v>
      </c>
      <c r="L224" s="38"/>
      <c r="M224" s="2"/>
      <c r="N224" s="2">
        <f t="shared" si="64"/>
        <v>0</v>
      </c>
      <c r="O224" s="2">
        <f t="shared" si="62"/>
        <v>0</v>
      </c>
      <c r="P224" s="2">
        <f t="shared" si="66"/>
        <v>0</v>
      </c>
    </row>
    <row r="225" spans="1:16" x14ac:dyDescent="0.25">
      <c r="A225" s="38" t="s">
        <v>43</v>
      </c>
      <c r="B225" s="38" t="s">
        <v>37</v>
      </c>
      <c r="C225" s="38"/>
      <c r="D225" s="2">
        <f t="shared" si="67"/>
        <v>0</v>
      </c>
      <c r="E225" s="2">
        <f t="shared" si="63"/>
        <v>0</v>
      </c>
      <c r="F225" s="2">
        <f t="shared" si="68"/>
        <v>0</v>
      </c>
      <c r="G225" s="2">
        <f t="shared" si="65"/>
        <v>0</v>
      </c>
      <c r="J225" s="38" t="s">
        <v>43</v>
      </c>
      <c r="K225" s="38" t="s">
        <v>37</v>
      </c>
      <c r="L225" s="38"/>
      <c r="M225" s="2"/>
      <c r="N225" s="2">
        <f t="shared" si="64"/>
        <v>0</v>
      </c>
      <c r="O225" s="2">
        <f t="shared" si="62"/>
        <v>0</v>
      </c>
      <c r="P225" s="2">
        <f t="shared" si="66"/>
        <v>0</v>
      </c>
    </row>
    <row r="226" spans="1:16" x14ac:dyDescent="0.25">
      <c r="A226" s="38" t="s">
        <v>43</v>
      </c>
      <c r="B226" s="38" t="s">
        <v>37</v>
      </c>
      <c r="C226" s="38"/>
      <c r="D226" s="2">
        <f t="shared" si="67"/>
        <v>0</v>
      </c>
      <c r="E226" s="2">
        <f t="shared" si="63"/>
        <v>0</v>
      </c>
      <c r="F226" s="2">
        <f t="shared" si="68"/>
        <v>0</v>
      </c>
      <c r="G226" s="2">
        <f t="shared" si="65"/>
        <v>0</v>
      </c>
      <c r="J226" s="38" t="s">
        <v>43</v>
      </c>
      <c r="K226" s="38" t="s">
        <v>37</v>
      </c>
      <c r="L226" s="38"/>
      <c r="M226" s="2"/>
      <c r="N226" s="2">
        <f t="shared" si="64"/>
        <v>0</v>
      </c>
      <c r="O226" s="2">
        <f t="shared" si="62"/>
        <v>0</v>
      </c>
      <c r="P226" s="2">
        <f t="shared" si="66"/>
        <v>0</v>
      </c>
    </row>
    <row r="227" spans="1:16" x14ac:dyDescent="0.25">
      <c r="A227" s="38" t="s">
        <v>43</v>
      </c>
      <c r="B227" s="38" t="s">
        <v>37</v>
      </c>
      <c r="C227" s="38"/>
      <c r="D227" s="2">
        <f t="shared" si="67"/>
        <v>0</v>
      </c>
      <c r="E227" s="2">
        <f t="shared" si="63"/>
        <v>0</v>
      </c>
      <c r="F227" s="2">
        <f t="shared" si="68"/>
        <v>0</v>
      </c>
      <c r="G227" s="2">
        <f t="shared" si="65"/>
        <v>0</v>
      </c>
      <c r="J227" s="38" t="s">
        <v>43</v>
      </c>
      <c r="K227" s="38" t="s">
        <v>37</v>
      </c>
      <c r="L227" s="38"/>
      <c r="M227" s="2"/>
      <c r="N227" s="2">
        <f t="shared" si="64"/>
        <v>0</v>
      </c>
      <c r="O227" s="2">
        <f t="shared" si="62"/>
        <v>0</v>
      </c>
      <c r="P227" s="2">
        <f t="shared" si="66"/>
        <v>0</v>
      </c>
    </row>
    <row r="228" spans="1:16" x14ac:dyDescent="0.25">
      <c r="A228" s="38" t="s">
        <v>43</v>
      </c>
      <c r="B228" s="38" t="s">
        <v>35</v>
      </c>
      <c r="C228" s="38"/>
      <c r="D228" s="2">
        <f t="shared" si="67"/>
        <v>0</v>
      </c>
      <c r="E228" s="2">
        <f t="shared" si="63"/>
        <v>0</v>
      </c>
      <c r="F228" s="2">
        <f t="shared" si="68"/>
        <v>0</v>
      </c>
      <c r="G228" s="2">
        <f t="shared" si="65"/>
        <v>0</v>
      </c>
      <c r="J228" s="38" t="s">
        <v>43</v>
      </c>
      <c r="K228" s="38" t="s">
        <v>35</v>
      </c>
      <c r="L228" s="38"/>
      <c r="M228" s="2"/>
      <c r="N228" s="2">
        <f t="shared" si="64"/>
        <v>0</v>
      </c>
      <c r="O228" s="2">
        <f t="shared" si="62"/>
        <v>0</v>
      </c>
      <c r="P228" s="2">
        <f t="shared" si="66"/>
        <v>0</v>
      </c>
    </row>
    <row r="229" spans="1:16" x14ac:dyDescent="0.25">
      <c r="A229" s="38" t="s">
        <v>43</v>
      </c>
      <c r="B229" s="38" t="s">
        <v>35</v>
      </c>
      <c r="C229" s="38"/>
      <c r="D229" s="2">
        <f t="shared" si="67"/>
        <v>0</v>
      </c>
      <c r="E229" s="2">
        <f t="shared" si="63"/>
        <v>0</v>
      </c>
      <c r="F229" s="2">
        <f t="shared" si="68"/>
        <v>0</v>
      </c>
      <c r="G229" s="2">
        <f t="shared" si="65"/>
        <v>0</v>
      </c>
      <c r="J229" s="38" t="s">
        <v>43</v>
      </c>
      <c r="K229" s="38" t="s">
        <v>35</v>
      </c>
      <c r="L229" s="38"/>
      <c r="M229" s="2"/>
      <c r="N229" s="2">
        <f t="shared" si="64"/>
        <v>0</v>
      </c>
      <c r="O229" s="2">
        <f t="shared" si="62"/>
        <v>0</v>
      </c>
      <c r="P229" s="2">
        <f t="shared" si="66"/>
        <v>0</v>
      </c>
    </row>
    <row r="230" spans="1:16" x14ac:dyDescent="0.25">
      <c r="A230" s="38" t="s">
        <v>43</v>
      </c>
      <c r="B230" s="38" t="s">
        <v>35</v>
      </c>
      <c r="C230" s="38"/>
      <c r="D230" s="2">
        <f t="shared" si="67"/>
        <v>0</v>
      </c>
      <c r="E230" s="2">
        <f t="shared" si="63"/>
        <v>0</v>
      </c>
      <c r="F230" s="2">
        <f t="shared" si="68"/>
        <v>0</v>
      </c>
      <c r="G230" s="2">
        <f t="shared" si="65"/>
        <v>0</v>
      </c>
      <c r="J230" s="38" t="s">
        <v>43</v>
      </c>
      <c r="K230" s="38" t="s">
        <v>35</v>
      </c>
      <c r="L230" s="38"/>
      <c r="M230" s="2"/>
      <c r="N230" s="2">
        <f t="shared" si="64"/>
        <v>0</v>
      </c>
      <c r="O230" s="2">
        <f t="shared" si="62"/>
        <v>0</v>
      </c>
      <c r="P230" s="2">
        <f t="shared" si="66"/>
        <v>0</v>
      </c>
    </row>
    <row r="231" spans="1:16" x14ac:dyDescent="0.25">
      <c r="A231" s="38" t="s">
        <v>43</v>
      </c>
      <c r="B231" s="38" t="s">
        <v>35</v>
      </c>
      <c r="C231" s="38"/>
      <c r="D231" s="2">
        <f t="shared" si="67"/>
        <v>0</v>
      </c>
      <c r="E231" s="2">
        <f t="shared" si="63"/>
        <v>0</v>
      </c>
      <c r="F231" s="2">
        <f t="shared" si="68"/>
        <v>0</v>
      </c>
      <c r="G231" s="2">
        <f t="shared" si="65"/>
        <v>0</v>
      </c>
      <c r="J231" s="38" t="s">
        <v>43</v>
      </c>
      <c r="K231" s="38" t="s">
        <v>35</v>
      </c>
      <c r="L231" s="38"/>
      <c r="M231" s="2"/>
      <c r="N231" s="2">
        <f t="shared" si="64"/>
        <v>0</v>
      </c>
      <c r="O231" s="2">
        <f t="shared" si="62"/>
        <v>0</v>
      </c>
      <c r="P231" s="2">
        <f t="shared" si="66"/>
        <v>0</v>
      </c>
    </row>
    <row r="232" spans="1:16" x14ac:dyDescent="0.25">
      <c r="A232" s="38" t="s">
        <v>43</v>
      </c>
      <c r="B232" s="38" t="s">
        <v>35</v>
      </c>
      <c r="C232" s="38"/>
      <c r="D232" s="2">
        <f t="shared" si="67"/>
        <v>0</v>
      </c>
      <c r="E232" s="2">
        <f t="shared" si="63"/>
        <v>0</v>
      </c>
      <c r="F232" s="2">
        <f t="shared" si="68"/>
        <v>0</v>
      </c>
      <c r="G232" s="2">
        <f t="shared" si="65"/>
        <v>0</v>
      </c>
      <c r="J232" s="38" t="s">
        <v>43</v>
      </c>
      <c r="K232" s="38" t="s">
        <v>35</v>
      </c>
      <c r="L232" s="38"/>
      <c r="M232" s="2"/>
      <c r="N232" s="2">
        <f t="shared" si="64"/>
        <v>0</v>
      </c>
      <c r="O232" s="2">
        <f t="shared" si="62"/>
        <v>0</v>
      </c>
      <c r="P232" s="2">
        <f t="shared" si="66"/>
        <v>0</v>
      </c>
    </row>
    <row r="233" spans="1:16" x14ac:dyDescent="0.25">
      <c r="A233" s="38" t="s">
        <v>43</v>
      </c>
      <c r="B233" s="38" t="s">
        <v>35</v>
      </c>
      <c r="C233" s="38"/>
      <c r="D233" s="2">
        <f t="shared" si="67"/>
        <v>0</v>
      </c>
      <c r="E233" s="2">
        <f t="shared" si="63"/>
        <v>0</v>
      </c>
      <c r="F233" s="2">
        <f t="shared" si="68"/>
        <v>0</v>
      </c>
      <c r="G233" s="2">
        <f t="shared" si="65"/>
        <v>0</v>
      </c>
      <c r="J233" s="38" t="s">
        <v>43</v>
      </c>
      <c r="K233" s="38" t="s">
        <v>35</v>
      </c>
      <c r="L233" s="38"/>
      <c r="M233" s="2"/>
      <c r="N233" s="2">
        <f t="shared" si="64"/>
        <v>0</v>
      </c>
      <c r="O233" s="2">
        <f t="shared" si="62"/>
        <v>0</v>
      </c>
      <c r="P233" s="2">
        <f t="shared" si="66"/>
        <v>0</v>
      </c>
    </row>
    <row r="234" spans="1:16" x14ac:dyDescent="0.25">
      <c r="A234" s="38" t="s">
        <v>43</v>
      </c>
      <c r="B234" s="38" t="s">
        <v>35</v>
      </c>
      <c r="C234" s="38"/>
      <c r="D234" s="2">
        <f t="shared" si="67"/>
        <v>0</v>
      </c>
      <c r="E234" s="2">
        <f t="shared" si="63"/>
        <v>0</v>
      </c>
      <c r="F234" s="2">
        <f t="shared" si="68"/>
        <v>0</v>
      </c>
      <c r="G234" s="2">
        <f t="shared" si="65"/>
        <v>0</v>
      </c>
      <c r="J234" s="38" t="s">
        <v>43</v>
      </c>
      <c r="K234" s="38" t="s">
        <v>35</v>
      </c>
      <c r="L234" s="38"/>
      <c r="M234" s="2">
        <f t="shared" ref="M234:M239" si="69">O234-N234</f>
        <v>0</v>
      </c>
      <c r="N234" s="2">
        <f t="shared" si="64"/>
        <v>0</v>
      </c>
      <c r="O234" s="2">
        <f t="shared" ref="O234:O239" si="70">$O$3</f>
        <v>0</v>
      </c>
      <c r="P234" s="2">
        <f t="shared" si="66"/>
        <v>0</v>
      </c>
    </row>
    <row r="235" spans="1:16" x14ac:dyDescent="0.25">
      <c r="A235" s="38" t="s">
        <v>43</v>
      </c>
      <c r="B235" s="38" t="s">
        <v>35</v>
      </c>
      <c r="C235" s="38"/>
      <c r="D235" s="2">
        <f t="shared" si="67"/>
        <v>0</v>
      </c>
      <c r="E235" s="2">
        <f t="shared" si="63"/>
        <v>0</v>
      </c>
      <c r="F235" s="2">
        <f t="shared" si="68"/>
        <v>0</v>
      </c>
      <c r="G235" s="2">
        <f t="shared" si="65"/>
        <v>0</v>
      </c>
      <c r="J235" s="38" t="s">
        <v>43</v>
      </c>
      <c r="K235" s="38" t="s">
        <v>35</v>
      </c>
      <c r="L235" s="38"/>
      <c r="M235" s="2">
        <f t="shared" si="69"/>
        <v>0</v>
      </c>
      <c r="N235" s="2">
        <f t="shared" si="64"/>
        <v>0</v>
      </c>
      <c r="O235" s="2">
        <f t="shared" si="70"/>
        <v>0</v>
      </c>
      <c r="P235" s="2">
        <f t="shared" si="66"/>
        <v>0</v>
      </c>
    </row>
    <row r="236" spans="1:16" x14ac:dyDescent="0.25">
      <c r="A236" s="38" t="s">
        <v>43</v>
      </c>
      <c r="B236" s="38" t="s">
        <v>35</v>
      </c>
      <c r="C236" s="38"/>
      <c r="D236" s="2">
        <f t="shared" si="67"/>
        <v>0</v>
      </c>
      <c r="E236" s="2">
        <f t="shared" si="63"/>
        <v>0</v>
      </c>
      <c r="F236" s="2">
        <f t="shared" si="68"/>
        <v>0</v>
      </c>
      <c r="G236" s="2">
        <f t="shared" si="65"/>
        <v>0</v>
      </c>
      <c r="J236" s="38" t="s">
        <v>43</v>
      </c>
      <c r="K236" s="38" t="s">
        <v>35</v>
      </c>
      <c r="L236" s="38"/>
      <c r="M236" s="2">
        <f t="shared" si="69"/>
        <v>0</v>
      </c>
      <c r="N236" s="2">
        <f t="shared" si="64"/>
        <v>0</v>
      </c>
      <c r="O236" s="2">
        <f t="shared" si="70"/>
        <v>0</v>
      </c>
      <c r="P236" s="2">
        <f t="shared" si="66"/>
        <v>0</v>
      </c>
    </row>
    <row r="237" spans="1:16" x14ac:dyDescent="0.25">
      <c r="A237" s="38" t="s">
        <v>43</v>
      </c>
      <c r="B237" s="38" t="s">
        <v>35</v>
      </c>
      <c r="C237" s="38"/>
      <c r="D237" s="2">
        <f t="shared" si="67"/>
        <v>0</v>
      </c>
      <c r="E237" s="2">
        <f t="shared" si="63"/>
        <v>0</v>
      </c>
      <c r="F237" s="2">
        <f t="shared" si="68"/>
        <v>0</v>
      </c>
      <c r="G237" s="2">
        <f t="shared" si="65"/>
        <v>0</v>
      </c>
      <c r="J237" s="38" t="s">
        <v>43</v>
      </c>
      <c r="K237" s="38" t="s">
        <v>35</v>
      </c>
      <c r="L237" s="38"/>
      <c r="M237" s="2">
        <f t="shared" si="69"/>
        <v>0</v>
      </c>
      <c r="N237" s="2">
        <f t="shared" si="64"/>
        <v>0</v>
      </c>
      <c r="O237" s="2">
        <f t="shared" si="70"/>
        <v>0</v>
      </c>
      <c r="P237" s="2">
        <f t="shared" si="66"/>
        <v>0</v>
      </c>
    </row>
    <row r="238" spans="1:16" x14ac:dyDescent="0.25">
      <c r="A238" s="38" t="s">
        <v>43</v>
      </c>
      <c r="B238" s="38" t="s">
        <v>35</v>
      </c>
      <c r="C238" s="38"/>
      <c r="D238" s="2">
        <f t="shared" si="67"/>
        <v>0</v>
      </c>
      <c r="E238" s="2">
        <f t="shared" si="63"/>
        <v>0</v>
      </c>
      <c r="F238" s="2">
        <f t="shared" si="68"/>
        <v>0</v>
      </c>
      <c r="G238" s="2">
        <f t="shared" si="65"/>
        <v>0</v>
      </c>
      <c r="J238" s="38" t="s">
        <v>43</v>
      </c>
      <c r="K238" s="38" t="s">
        <v>35</v>
      </c>
      <c r="L238" s="38"/>
      <c r="M238" s="2">
        <f t="shared" si="69"/>
        <v>0</v>
      </c>
      <c r="N238" s="2">
        <f t="shared" si="64"/>
        <v>0</v>
      </c>
      <c r="O238" s="2">
        <f t="shared" si="70"/>
        <v>0</v>
      </c>
      <c r="P238" s="2">
        <f t="shared" si="66"/>
        <v>0</v>
      </c>
    </row>
    <row r="239" spans="1:16" x14ac:dyDescent="0.25">
      <c r="A239" s="38" t="s">
        <v>43</v>
      </c>
      <c r="B239" s="38" t="s">
        <v>35</v>
      </c>
      <c r="C239" s="38"/>
      <c r="D239" s="2">
        <f t="shared" si="67"/>
        <v>0</v>
      </c>
      <c r="E239" s="2">
        <f t="shared" si="63"/>
        <v>0</v>
      </c>
      <c r="F239" s="2">
        <f t="shared" si="68"/>
        <v>0</v>
      </c>
      <c r="G239" s="2">
        <f t="shared" si="65"/>
        <v>0</v>
      </c>
      <c r="J239" s="38" t="s">
        <v>43</v>
      </c>
      <c r="K239" s="38" t="s">
        <v>35</v>
      </c>
      <c r="L239" s="38"/>
      <c r="M239" s="2">
        <f t="shared" si="69"/>
        <v>0</v>
      </c>
      <c r="N239" s="2">
        <f t="shared" si="64"/>
        <v>0</v>
      </c>
      <c r="O239" s="2">
        <f t="shared" si="70"/>
        <v>0</v>
      </c>
      <c r="P239" s="2">
        <f t="shared" si="66"/>
        <v>0</v>
      </c>
    </row>
    <row r="240" spans="1:16" x14ac:dyDescent="0.25">
      <c r="A240" s="38" t="s">
        <v>42</v>
      </c>
      <c r="B240" s="39" t="s">
        <v>38</v>
      </c>
      <c r="C240" s="39"/>
      <c r="D240" s="1"/>
      <c r="E240" s="40">
        <f>G240*$E$1/12</f>
        <v>0</v>
      </c>
      <c r="F240" s="40">
        <f t="shared" ref="F240:F251" si="71">D240+E240</f>
        <v>0</v>
      </c>
      <c r="G240" s="40">
        <f>$G$3</f>
        <v>0</v>
      </c>
      <c r="J240" s="38" t="s">
        <v>42</v>
      </c>
      <c r="K240" s="39" t="s">
        <v>38</v>
      </c>
      <c r="L240" s="39"/>
      <c r="M240" s="1"/>
      <c r="N240" s="40">
        <f>P240*$E$1/12</f>
        <v>0</v>
      </c>
      <c r="O240" s="40">
        <f t="shared" ref="O240:O263" si="72">M240+N240</f>
        <v>0</v>
      </c>
      <c r="P240" s="40">
        <f>$G$3</f>
        <v>0</v>
      </c>
    </row>
    <row r="241" spans="1:16" x14ac:dyDescent="0.25">
      <c r="A241" s="38" t="s">
        <v>42</v>
      </c>
      <c r="B241" s="38" t="s">
        <v>38</v>
      </c>
      <c r="C241" s="38"/>
      <c r="D241" s="38"/>
      <c r="E241" s="2">
        <f t="shared" ref="E241:E268" si="73">G240*$E$1/12</f>
        <v>0</v>
      </c>
      <c r="F241" s="2">
        <f t="shared" si="71"/>
        <v>0</v>
      </c>
      <c r="G241" s="2">
        <f>$G$45</f>
        <v>0</v>
      </c>
      <c r="J241" s="38" t="s">
        <v>42</v>
      </c>
      <c r="K241" s="38" t="s">
        <v>38</v>
      </c>
      <c r="L241" s="38"/>
      <c r="M241" s="38"/>
      <c r="N241" s="2">
        <f t="shared" ref="N241:N268" si="74">P240*$E$1/12</f>
        <v>0</v>
      </c>
      <c r="O241" s="2">
        <f t="shared" si="72"/>
        <v>0</v>
      </c>
      <c r="P241" s="2">
        <f>$G$45</f>
        <v>0</v>
      </c>
    </row>
    <row r="242" spans="1:16" x14ac:dyDescent="0.25">
      <c r="A242" s="38" t="s">
        <v>42</v>
      </c>
      <c r="B242" s="38" t="s">
        <v>38</v>
      </c>
      <c r="C242" s="38"/>
      <c r="D242" s="38"/>
      <c r="E242" s="2">
        <f t="shared" si="73"/>
        <v>0</v>
      </c>
      <c r="F242" s="2">
        <f t="shared" si="71"/>
        <v>0</v>
      </c>
      <c r="G242" s="2">
        <f t="shared" ref="G242:G268" si="75">G241-D242</f>
        <v>0</v>
      </c>
      <c r="J242" s="38" t="s">
        <v>42</v>
      </c>
      <c r="K242" s="38" t="s">
        <v>38</v>
      </c>
      <c r="L242" s="38"/>
      <c r="M242" s="38"/>
      <c r="N242" s="2">
        <f t="shared" si="74"/>
        <v>0</v>
      </c>
      <c r="O242" s="2">
        <f t="shared" si="72"/>
        <v>0</v>
      </c>
      <c r="P242" s="2">
        <f t="shared" ref="P242:P268" si="76">P241-M242</f>
        <v>0</v>
      </c>
    </row>
    <row r="243" spans="1:16" x14ac:dyDescent="0.25">
      <c r="A243" s="38" t="s">
        <v>42</v>
      </c>
      <c r="B243" s="38" t="s">
        <v>38</v>
      </c>
      <c r="C243" s="38"/>
      <c r="D243" s="38"/>
      <c r="E243" s="2">
        <f t="shared" si="73"/>
        <v>0</v>
      </c>
      <c r="F243" s="2">
        <f t="shared" si="71"/>
        <v>0</v>
      </c>
      <c r="G243" s="2">
        <f t="shared" si="75"/>
        <v>0</v>
      </c>
      <c r="J243" s="38" t="s">
        <v>42</v>
      </c>
      <c r="K243" s="38" t="s">
        <v>38</v>
      </c>
      <c r="L243" s="38"/>
      <c r="M243" s="38"/>
      <c r="N243" s="2">
        <f t="shared" si="74"/>
        <v>0</v>
      </c>
      <c r="O243" s="2">
        <f t="shared" si="72"/>
        <v>0</v>
      </c>
      <c r="P243" s="2">
        <f t="shared" si="76"/>
        <v>0</v>
      </c>
    </row>
    <row r="244" spans="1:16" x14ac:dyDescent="0.25">
      <c r="A244" s="38" t="s">
        <v>42</v>
      </c>
      <c r="B244" s="38" t="s">
        <v>38</v>
      </c>
      <c r="C244" s="38"/>
      <c r="D244" s="38"/>
      <c r="E244" s="2">
        <f t="shared" si="73"/>
        <v>0</v>
      </c>
      <c r="F244" s="2">
        <f t="shared" si="71"/>
        <v>0</v>
      </c>
      <c r="G244" s="2">
        <f t="shared" si="75"/>
        <v>0</v>
      </c>
      <c r="J244" s="38" t="s">
        <v>42</v>
      </c>
      <c r="K244" s="38" t="s">
        <v>38</v>
      </c>
      <c r="L244" s="38"/>
      <c r="M244" s="38"/>
      <c r="N244" s="2">
        <f t="shared" si="74"/>
        <v>0</v>
      </c>
      <c r="O244" s="2">
        <f t="shared" si="72"/>
        <v>0</v>
      </c>
      <c r="P244" s="2">
        <f t="shared" si="76"/>
        <v>0</v>
      </c>
    </row>
    <row r="245" spans="1:16" x14ac:dyDescent="0.25">
      <c r="A245" s="38" t="s">
        <v>42</v>
      </c>
      <c r="B245" s="38" t="s">
        <v>37</v>
      </c>
      <c r="C245" s="38"/>
      <c r="D245" s="38"/>
      <c r="E245" s="2">
        <f t="shared" si="73"/>
        <v>0</v>
      </c>
      <c r="F245" s="2">
        <f t="shared" si="71"/>
        <v>0</v>
      </c>
      <c r="G245" s="2">
        <f t="shared" si="75"/>
        <v>0</v>
      </c>
      <c r="J245" s="38" t="s">
        <v>42</v>
      </c>
      <c r="K245" s="38" t="s">
        <v>37</v>
      </c>
      <c r="L245" s="38"/>
      <c r="M245" s="38"/>
      <c r="N245" s="2">
        <f t="shared" si="74"/>
        <v>0</v>
      </c>
      <c r="O245" s="2">
        <f t="shared" si="72"/>
        <v>0</v>
      </c>
      <c r="P245" s="2">
        <f t="shared" si="76"/>
        <v>0</v>
      </c>
    </row>
    <row r="246" spans="1:16" x14ac:dyDescent="0.25">
      <c r="A246" s="38" t="s">
        <v>42</v>
      </c>
      <c r="B246" s="38" t="s">
        <v>37</v>
      </c>
      <c r="C246" s="38"/>
      <c r="D246" s="38"/>
      <c r="E246" s="2">
        <f t="shared" si="73"/>
        <v>0</v>
      </c>
      <c r="F246" s="2">
        <f t="shared" si="71"/>
        <v>0</v>
      </c>
      <c r="G246" s="2">
        <f t="shared" si="75"/>
        <v>0</v>
      </c>
      <c r="J246" s="38" t="s">
        <v>42</v>
      </c>
      <c r="K246" s="38" t="s">
        <v>37</v>
      </c>
      <c r="L246" s="38"/>
      <c r="M246" s="38"/>
      <c r="N246" s="2">
        <f t="shared" si="74"/>
        <v>0</v>
      </c>
      <c r="O246" s="2">
        <f t="shared" si="72"/>
        <v>0</v>
      </c>
      <c r="P246" s="2">
        <f t="shared" si="76"/>
        <v>0</v>
      </c>
    </row>
    <row r="247" spans="1:16" x14ac:dyDescent="0.25">
      <c r="A247" s="38" t="s">
        <v>42</v>
      </c>
      <c r="B247" s="38" t="s">
        <v>37</v>
      </c>
      <c r="C247" s="38"/>
      <c r="D247" s="38"/>
      <c r="E247" s="2">
        <f t="shared" si="73"/>
        <v>0</v>
      </c>
      <c r="F247" s="2">
        <f t="shared" si="71"/>
        <v>0</v>
      </c>
      <c r="G247" s="2">
        <f t="shared" si="75"/>
        <v>0</v>
      </c>
      <c r="J247" s="38" t="s">
        <v>42</v>
      </c>
      <c r="K247" s="38" t="s">
        <v>37</v>
      </c>
      <c r="L247" s="38"/>
      <c r="M247" s="38"/>
      <c r="N247" s="2">
        <f t="shared" si="74"/>
        <v>0</v>
      </c>
      <c r="O247" s="2">
        <f t="shared" si="72"/>
        <v>0</v>
      </c>
      <c r="P247" s="2">
        <f t="shared" si="76"/>
        <v>0</v>
      </c>
    </row>
    <row r="248" spans="1:16" x14ac:dyDescent="0.25">
      <c r="A248" s="38" t="s">
        <v>42</v>
      </c>
      <c r="B248" s="38" t="s">
        <v>37</v>
      </c>
      <c r="C248" s="38"/>
      <c r="D248" s="38"/>
      <c r="E248" s="2">
        <f t="shared" si="73"/>
        <v>0</v>
      </c>
      <c r="F248" s="2">
        <f t="shared" si="71"/>
        <v>0</v>
      </c>
      <c r="G248" s="2">
        <f t="shared" si="75"/>
        <v>0</v>
      </c>
      <c r="J248" s="38" t="s">
        <v>42</v>
      </c>
      <c r="K248" s="38" t="s">
        <v>37</v>
      </c>
      <c r="L248" s="38"/>
      <c r="M248" s="38"/>
      <c r="N248" s="2">
        <f t="shared" si="74"/>
        <v>0</v>
      </c>
      <c r="O248" s="2">
        <f t="shared" si="72"/>
        <v>0</v>
      </c>
      <c r="P248" s="2">
        <f t="shared" si="76"/>
        <v>0</v>
      </c>
    </row>
    <row r="249" spans="1:16" x14ac:dyDescent="0.25">
      <c r="A249" s="38" t="s">
        <v>42</v>
      </c>
      <c r="B249" s="38" t="s">
        <v>37</v>
      </c>
      <c r="C249" s="38"/>
      <c r="D249" s="38"/>
      <c r="E249" s="2">
        <f t="shared" si="73"/>
        <v>0</v>
      </c>
      <c r="F249" s="2">
        <f t="shared" si="71"/>
        <v>0</v>
      </c>
      <c r="G249" s="2">
        <f t="shared" si="75"/>
        <v>0</v>
      </c>
      <c r="J249" s="38" t="s">
        <v>42</v>
      </c>
      <c r="K249" s="38" t="s">
        <v>37</v>
      </c>
      <c r="L249" s="38"/>
      <c r="M249" s="38"/>
      <c r="N249" s="2">
        <f t="shared" si="74"/>
        <v>0</v>
      </c>
      <c r="O249" s="2">
        <f t="shared" si="72"/>
        <v>0</v>
      </c>
      <c r="P249" s="2">
        <f t="shared" si="76"/>
        <v>0</v>
      </c>
    </row>
    <row r="250" spans="1:16" x14ac:dyDescent="0.25">
      <c r="A250" s="38" t="s">
        <v>42</v>
      </c>
      <c r="B250" s="38" t="s">
        <v>37</v>
      </c>
      <c r="C250" s="38"/>
      <c r="D250" s="38"/>
      <c r="E250" s="2">
        <f t="shared" si="73"/>
        <v>0</v>
      </c>
      <c r="F250" s="2">
        <f t="shared" si="71"/>
        <v>0</v>
      </c>
      <c r="G250" s="2">
        <f t="shared" si="75"/>
        <v>0</v>
      </c>
      <c r="J250" s="38" t="s">
        <v>42</v>
      </c>
      <c r="K250" s="38" t="s">
        <v>37</v>
      </c>
      <c r="L250" s="38"/>
      <c r="M250" s="38"/>
      <c r="N250" s="2">
        <f t="shared" si="74"/>
        <v>0</v>
      </c>
      <c r="O250" s="2">
        <f t="shared" si="72"/>
        <v>0</v>
      </c>
      <c r="P250" s="2">
        <f t="shared" si="76"/>
        <v>0</v>
      </c>
    </row>
    <row r="251" spans="1:16" x14ac:dyDescent="0.25">
      <c r="A251" s="38" t="s">
        <v>42</v>
      </c>
      <c r="B251" s="38" t="s">
        <v>37</v>
      </c>
      <c r="C251" s="38"/>
      <c r="D251" s="2"/>
      <c r="E251" s="2">
        <f t="shared" si="73"/>
        <v>0</v>
      </c>
      <c r="F251" s="2">
        <f t="shared" si="71"/>
        <v>0</v>
      </c>
      <c r="G251" s="2">
        <f t="shared" si="75"/>
        <v>0</v>
      </c>
      <c r="J251" s="38" t="s">
        <v>42</v>
      </c>
      <c r="K251" s="38" t="s">
        <v>37</v>
      </c>
      <c r="L251" s="38"/>
      <c r="M251" s="2"/>
      <c r="N251" s="2">
        <f t="shared" si="74"/>
        <v>0</v>
      </c>
      <c r="O251" s="2">
        <f t="shared" si="72"/>
        <v>0</v>
      </c>
      <c r="P251" s="2">
        <f t="shared" si="76"/>
        <v>0</v>
      </c>
    </row>
    <row r="252" spans="1:16" x14ac:dyDescent="0.25">
      <c r="A252" s="38" t="s">
        <v>42</v>
      </c>
      <c r="B252" s="38" t="s">
        <v>37</v>
      </c>
      <c r="C252" s="38"/>
      <c r="D252" s="2">
        <f t="shared" ref="D252:D268" si="77">F252-E252</f>
        <v>0</v>
      </c>
      <c r="E252" s="2">
        <f t="shared" si="73"/>
        <v>0</v>
      </c>
      <c r="F252" s="2">
        <f t="shared" ref="F252:F268" si="78">$F$3</f>
        <v>0</v>
      </c>
      <c r="G252" s="2">
        <f t="shared" si="75"/>
        <v>0</v>
      </c>
      <c r="J252" s="38" t="s">
        <v>42</v>
      </c>
      <c r="K252" s="38" t="s">
        <v>37</v>
      </c>
      <c r="L252" s="38"/>
      <c r="M252" s="2"/>
      <c r="N252" s="2">
        <f t="shared" si="74"/>
        <v>0</v>
      </c>
      <c r="O252" s="2">
        <f t="shared" si="72"/>
        <v>0</v>
      </c>
      <c r="P252" s="2">
        <f t="shared" si="76"/>
        <v>0</v>
      </c>
    </row>
    <row r="253" spans="1:16" x14ac:dyDescent="0.25">
      <c r="A253" s="38" t="s">
        <v>42</v>
      </c>
      <c r="B253" s="38" t="s">
        <v>37</v>
      </c>
      <c r="C253" s="38"/>
      <c r="D253" s="2">
        <f t="shared" si="77"/>
        <v>0</v>
      </c>
      <c r="E253" s="2">
        <f t="shared" si="73"/>
        <v>0</v>
      </c>
      <c r="F253" s="2">
        <f t="shared" si="78"/>
        <v>0</v>
      </c>
      <c r="G253" s="2">
        <f t="shared" si="75"/>
        <v>0</v>
      </c>
      <c r="J253" s="38" t="s">
        <v>42</v>
      </c>
      <c r="K253" s="38" t="s">
        <v>37</v>
      </c>
      <c r="L253" s="38"/>
      <c r="M253" s="2"/>
      <c r="N253" s="2">
        <f t="shared" si="74"/>
        <v>0</v>
      </c>
      <c r="O253" s="2">
        <f t="shared" si="72"/>
        <v>0</v>
      </c>
      <c r="P253" s="2">
        <f t="shared" si="76"/>
        <v>0</v>
      </c>
    </row>
    <row r="254" spans="1:16" x14ac:dyDescent="0.25">
      <c r="A254" s="38" t="s">
        <v>42</v>
      </c>
      <c r="B254" s="38" t="s">
        <v>37</v>
      </c>
      <c r="C254" s="38"/>
      <c r="D254" s="2">
        <f t="shared" si="77"/>
        <v>0</v>
      </c>
      <c r="E254" s="2">
        <f t="shared" si="73"/>
        <v>0</v>
      </c>
      <c r="F254" s="2">
        <f t="shared" si="78"/>
        <v>0</v>
      </c>
      <c r="G254" s="2">
        <f t="shared" si="75"/>
        <v>0</v>
      </c>
      <c r="J254" s="38" t="s">
        <v>42</v>
      </c>
      <c r="K254" s="38" t="s">
        <v>37</v>
      </c>
      <c r="L254" s="38"/>
      <c r="M254" s="2"/>
      <c r="N254" s="2">
        <f t="shared" si="74"/>
        <v>0</v>
      </c>
      <c r="O254" s="2">
        <f t="shared" si="72"/>
        <v>0</v>
      </c>
      <c r="P254" s="2">
        <f t="shared" si="76"/>
        <v>0</v>
      </c>
    </row>
    <row r="255" spans="1:16" x14ac:dyDescent="0.25">
      <c r="A255" s="38" t="s">
        <v>42</v>
      </c>
      <c r="B255" s="38" t="s">
        <v>37</v>
      </c>
      <c r="C255" s="38"/>
      <c r="D255" s="2">
        <f t="shared" si="77"/>
        <v>0</v>
      </c>
      <c r="E255" s="2">
        <f t="shared" si="73"/>
        <v>0</v>
      </c>
      <c r="F255" s="2">
        <f t="shared" si="78"/>
        <v>0</v>
      </c>
      <c r="G255" s="2">
        <f t="shared" si="75"/>
        <v>0</v>
      </c>
      <c r="J255" s="38" t="s">
        <v>42</v>
      </c>
      <c r="K255" s="38" t="s">
        <v>37</v>
      </c>
      <c r="L255" s="38"/>
      <c r="M255" s="2"/>
      <c r="N255" s="2">
        <f t="shared" si="74"/>
        <v>0</v>
      </c>
      <c r="O255" s="2">
        <f t="shared" si="72"/>
        <v>0</v>
      </c>
      <c r="P255" s="2">
        <f t="shared" si="76"/>
        <v>0</v>
      </c>
    </row>
    <row r="256" spans="1:16" x14ac:dyDescent="0.25">
      <c r="A256" s="38" t="s">
        <v>42</v>
      </c>
      <c r="B256" s="38" t="s">
        <v>37</v>
      </c>
      <c r="C256" s="38"/>
      <c r="D256" s="2">
        <f t="shared" si="77"/>
        <v>0</v>
      </c>
      <c r="E256" s="2">
        <f t="shared" si="73"/>
        <v>0</v>
      </c>
      <c r="F256" s="2">
        <f t="shared" si="78"/>
        <v>0</v>
      </c>
      <c r="G256" s="2">
        <f t="shared" si="75"/>
        <v>0</v>
      </c>
      <c r="J256" s="38" t="s">
        <v>42</v>
      </c>
      <c r="K256" s="38" t="s">
        <v>37</v>
      </c>
      <c r="L256" s="38"/>
      <c r="M256" s="2"/>
      <c r="N256" s="2">
        <f t="shared" si="74"/>
        <v>0</v>
      </c>
      <c r="O256" s="2">
        <f t="shared" si="72"/>
        <v>0</v>
      </c>
      <c r="P256" s="2">
        <f t="shared" si="76"/>
        <v>0</v>
      </c>
    </row>
    <row r="257" spans="1:16" x14ac:dyDescent="0.25">
      <c r="A257" s="38" t="s">
        <v>42</v>
      </c>
      <c r="B257" s="38" t="s">
        <v>35</v>
      </c>
      <c r="C257" s="38"/>
      <c r="D257" s="2">
        <f t="shared" si="77"/>
        <v>0</v>
      </c>
      <c r="E257" s="2">
        <f t="shared" si="73"/>
        <v>0</v>
      </c>
      <c r="F257" s="2">
        <f t="shared" si="78"/>
        <v>0</v>
      </c>
      <c r="G257" s="2">
        <f t="shared" si="75"/>
        <v>0</v>
      </c>
      <c r="J257" s="38" t="s">
        <v>42</v>
      </c>
      <c r="K257" s="38" t="s">
        <v>35</v>
      </c>
      <c r="L257" s="38"/>
      <c r="M257" s="2"/>
      <c r="N257" s="2">
        <f t="shared" si="74"/>
        <v>0</v>
      </c>
      <c r="O257" s="2">
        <f t="shared" si="72"/>
        <v>0</v>
      </c>
      <c r="P257" s="2">
        <f t="shared" si="76"/>
        <v>0</v>
      </c>
    </row>
    <row r="258" spans="1:16" x14ac:dyDescent="0.25">
      <c r="A258" s="38" t="s">
        <v>42</v>
      </c>
      <c r="B258" s="38" t="s">
        <v>35</v>
      </c>
      <c r="C258" s="38"/>
      <c r="D258" s="2">
        <f t="shared" si="77"/>
        <v>0</v>
      </c>
      <c r="E258" s="2">
        <f t="shared" si="73"/>
        <v>0</v>
      </c>
      <c r="F258" s="2">
        <f t="shared" si="78"/>
        <v>0</v>
      </c>
      <c r="G258" s="2">
        <f t="shared" si="75"/>
        <v>0</v>
      </c>
      <c r="J258" s="38" t="s">
        <v>42</v>
      </c>
      <c r="K258" s="38" t="s">
        <v>35</v>
      </c>
      <c r="L258" s="38"/>
      <c r="M258" s="2"/>
      <c r="N258" s="2">
        <f t="shared" si="74"/>
        <v>0</v>
      </c>
      <c r="O258" s="2">
        <f t="shared" si="72"/>
        <v>0</v>
      </c>
      <c r="P258" s="2">
        <f t="shared" si="76"/>
        <v>0</v>
      </c>
    </row>
    <row r="259" spans="1:16" x14ac:dyDescent="0.25">
      <c r="A259" s="38" t="s">
        <v>42</v>
      </c>
      <c r="B259" s="38" t="s">
        <v>35</v>
      </c>
      <c r="C259" s="38"/>
      <c r="D259" s="2">
        <f t="shared" si="77"/>
        <v>0</v>
      </c>
      <c r="E259" s="2">
        <f t="shared" si="73"/>
        <v>0</v>
      </c>
      <c r="F259" s="2">
        <f t="shared" si="78"/>
        <v>0</v>
      </c>
      <c r="G259" s="2">
        <f t="shared" si="75"/>
        <v>0</v>
      </c>
      <c r="J259" s="38" t="s">
        <v>42</v>
      </c>
      <c r="K259" s="38" t="s">
        <v>35</v>
      </c>
      <c r="L259" s="38"/>
      <c r="M259" s="2"/>
      <c r="N259" s="2">
        <f t="shared" si="74"/>
        <v>0</v>
      </c>
      <c r="O259" s="2">
        <f t="shared" si="72"/>
        <v>0</v>
      </c>
      <c r="P259" s="2">
        <f t="shared" si="76"/>
        <v>0</v>
      </c>
    </row>
    <row r="260" spans="1:16" x14ac:dyDescent="0.25">
      <c r="A260" s="38" t="s">
        <v>42</v>
      </c>
      <c r="B260" s="38" t="s">
        <v>35</v>
      </c>
      <c r="C260" s="38"/>
      <c r="D260" s="2">
        <f t="shared" si="77"/>
        <v>0</v>
      </c>
      <c r="E260" s="2">
        <f t="shared" si="73"/>
        <v>0</v>
      </c>
      <c r="F260" s="2">
        <f t="shared" si="78"/>
        <v>0</v>
      </c>
      <c r="G260" s="2">
        <f t="shared" si="75"/>
        <v>0</v>
      </c>
      <c r="J260" s="38" t="s">
        <v>42</v>
      </c>
      <c r="K260" s="38" t="s">
        <v>35</v>
      </c>
      <c r="L260" s="38"/>
      <c r="M260" s="2"/>
      <c r="N260" s="2">
        <f t="shared" si="74"/>
        <v>0</v>
      </c>
      <c r="O260" s="2">
        <f t="shared" si="72"/>
        <v>0</v>
      </c>
      <c r="P260" s="2">
        <f t="shared" si="76"/>
        <v>0</v>
      </c>
    </row>
    <row r="261" spans="1:16" x14ac:dyDescent="0.25">
      <c r="A261" s="38" t="s">
        <v>42</v>
      </c>
      <c r="B261" s="38" t="s">
        <v>35</v>
      </c>
      <c r="C261" s="38"/>
      <c r="D261" s="2">
        <f t="shared" si="77"/>
        <v>0</v>
      </c>
      <c r="E261" s="2">
        <f t="shared" si="73"/>
        <v>0</v>
      </c>
      <c r="F261" s="2">
        <f t="shared" si="78"/>
        <v>0</v>
      </c>
      <c r="G261" s="2">
        <f t="shared" si="75"/>
        <v>0</v>
      </c>
      <c r="J261" s="38" t="s">
        <v>42</v>
      </c>
      <c r="K261" s="38" t="s">
        <v>35</v>
      </c>
      <c r="L261" s="38"/>
      <c r="M261" s="2"/>
      <c r="N261" s="2">
        <f t="shared" si="74"/>
        <v>0</v>
      </c>
      <c r="O261" s="2">
        <f t="shared" si="72"/>
        <v>0</v>
      </c>
      <c r="P261" s="2">
        <f t="shared" si="76"/>
        <v>0</v>
      </c>
    </row>
    <row r="262" spans="1:16" x14ac:dyDescent="0.25">
      <c r="A262" s="38" t="s">
        <v>42</v>
      </c>
      <c r="B262" s="38" t="s">
        <v>35</v>
      </c>
      <c r="C262" s="38"/>
      <c r="D262" s="2">
        <f t="shared" si="77"/>
        <v>0</v>
      </c>
      <c r="E262" s="2">
        <f t="shared" si="73"/>
        <v>0</v>
      </c>
      <c r="F262" s="2">
        <f t="shared" si="78"/>
        <v>0</v>
      </c>
      <c r="G262" s="2">
        <f t="shared" si="75"/>
        <v>0</v>
      </c>
      <c r="J262" s="38" t="s">
        <v>42</v>
      </c>
      <c r="K262" s="38" t="s">
        <v>35</v>
      </c>
      <c r="L262" s="38"/>
      <c r="M262" s="2"/>
      <c r="N262" s="2">
        <f t="shared" si="74"/>
        <v>0</v>
      </c>
      <c r="O262" s="2">
        <f t="shared" si="72"/>
        <v>0</v>
      </c>
      <c r="P262" s="2">
        <f t="shared" si="76"/>
        <v>0</v>
      </c>
    </row>
    <row r="263" spans="1:16" x14ac:dyDescent="0.25">
      <c r="A263" s="38" t="s">
        <v>42</v>
      </c>
      <c r="B263" s="38" t="s">
        <v>35</v>
      </c>
      <c r="C263" s="38"/>
      <c r="D263" s="2">
        <f t="shared" si="77"/>
        <v>0</v>
      </c>
      <c r="E263" s="2">
        <f t="shared" si="73"/>
        <v>0</v>
      </c>
      <c r="F263" s="2">
        <f t="shared" si="78"/>
        <v>0</v>
      </c>
      <c r="G263" s="2">
        <f t="shared" si="75"/>
        <v>0</v>
      </c>
      <c r="J263" s="38" t="s">
        <v>42</v>
      </c>
      <c r="K263" s="38" t="s">
        <v>35</v>
      </c>
      <c r="L263" s="38"/>
      <c r="M263" s="2"/>
      <c r="N263" s="2">
        <f t="shared" si="74"/>
        <v>0</v>
      </c>
      <c r="O263" s="2">
        <f t="shared" si="72"/>
        <v>0</v>
      </c>
      <c r="P263" s="2">
        <f t="shared" si="76"/>
        <v>0</v>
      </c>
    </row>
    <row r="264" spans="1:16" x14ac:dyDescent="0.25">
      <c r="A264" s="38" t="s">
        <v>42</v>
      </c>
      <c r="B264" s="38" t="s">
        <v>35</v>
      </c>
      <c r="C264" s="38"/>
      <c r="D264" s="2">
        <f t="shared" si="77"/>
        <v>0</v>
      </c>
      <c r="E264" s="2">
        <f t="shared" si="73"/>
        <v>0</v>
      </c>
      <c r="F264" s="2">
        <f t="shared" si="78"/>
        <v>0</v>
      </c>
      <c r="G264" s="2">
        <f t="shared" si="75"/>
        <v>0</v>
      </c>
      <c r="J264" s="38" t="s">
        <v>42</v>
      </c>
      <c r="K264" s="38" t="s">
        <v>35</v>
      </c>
      <c r="L264" s="38"/>
      <c r="M264" s="2">
        <f t="shared" ref="M264:M268" si="79">O264-N264</f>
        <v>0</v>
      </c>
      <c r="N264" s="2">
        <f t="shared" si="74"/>
        <v>0</v>
      </c>
      <c r="O264" s="2">
        <f t="shared" ref="O264:O268" si="80">$O$3</f>
        <v>0</v>
      </c>
      <c r="P264" s="2">
        <f t="shared" si="76"/>
        <v>0</v>
      </c>
    </row>
    <row r="265" spans="1:16" x14ac:dyDescent="0.25">
      <c r="A265" s="38" t="s">
        <v>42</v>
      </c>
      <c r="B265" s="38" t="s">
        <v>35</v>
      </c>
      <c r="C265" s="38"/>
      <c r="D265" s="2">
        <f t="shared" si="77"/>
        <v>0</v>
      </c>
      <c r="E265" s="2">
        <f t="shared" si="73"/>
        <v>0</v>
      </c>
      <c r="F265" s="2">
        <f t="shared" si="78"/>
        <v>0</v>
      </c>
      <c r="G265" s="2">
        <f t="shared" si="75"/>
        <v>0</v>
      </c>
      <c r="J265" s="38" t="s">
        <v>42</v>
      </c>
      <c r="K265" s="38" t="s">
        <v>35</v>
      </c>
      <c r="L265" s="38"/>
      <c r="M265" s="2">
        <f t="shared" si="79"/>
        <v>0</v>
      </c>
      <c r="N265" s="2">
        <f t="shared" si="74"/>
        <v>0</v>
      </c>
      <c r="O265" s="2">
        <f t="shared" si="80"/>
        <v>0</v>
      </c>
      <c r="P265" s="2">
        <f t="shared" si="76"/>
        <v>0</v>
      </c>
    </row>
    <row r="266" spans="1:16" x14ac:dyDescent="0.25">
      <c r="A266" s="38" t="s">
        <v>42</v>
      </c>
      <c r="B266" s="38" t="s">
        <v>35</v>
      </c>
      <c r="C266" s="38"/>
      <c r="D266" s="2">
        <f t="shared" si="77"/>
        <v>0</v>
      </c>
      <c r="E266" s="2">
        <f t="shared" si="73"/>
        <v>0</v>
      </c>
      <c r="F266" s="2">
        <f t="shared" si="78"/>
        <v>0</v>
      </c>
      <c r="G266" s="2">
        <f t="shared" si="75"/>
        <v>0</v>
      </c>
      <c r="J266" s="38" t="s">
        <v>42</v>
      </c>
      <c r="K266" s="38" t="s">
        <v>35</v>
      </c>
      <c r="L266" s="38"/>
      <c r="M266" s="2">
        <f t="shared" si="79"/>
        <v>0</v>
      </c>
      <c r="N266" s="2">
        <f t="shared" si="74"/>
        <v>0</v>
      </c>
      <c r="O266" s="2">
        <f t="shared" si="80"/>
        <v>0</v>
      </c>
      <c r="P266" s="2">
        <f t="shared" si="76"/>
        <v>0</v>
      </c>
    </row>
    <row r="267" spans="1:16" x14ac:dyDescent="0.25">
      <c r="A267" s="38" t="s">
        <v>42</v>
      </c>
      <c r="B267" s="38" t="s">
        <v>35</v>
      </c>
      <c r="C267" s="38"/>
      <c r="D267" s="2">
        <f t="shared" si="77"/>
        <v>0</v>
      </c>
      <c r="E267" s="2">
        <f t="shared" si="73"/>
        <v>0</v>
      </c>
      <c r="F267" s="2">
        <f t="shared" si="78"/>
        <v>0</v>
      </c>
      <c r="G267" s="2">
        <f t="shared" si="75"/>
        <v>0</v>
      </c>
      <c r="J267" s="38" t="s">
        <v>42</v>
      </c>
      <c r="K267" s="38" t="s">
        <v>35</v>
      </c>
      <c r="L267" s="38"/>
      <c r="M267" s="2">
        <f t="shared" si="79"/>
        <v>0</v>
      </c>
      <c r="N267" s="2">
        <f t="shared" si="74"/>
        <v>0</v>
      </c>
      <c r="O267" s="2">
        <f t="shared" si="80"/>
        <v>0</v>
      </c>
      <c r="P267" s="2">
        <f t="shared" si="76"/>
        <v>0</v>
      </c>
    </row>
    <row r="268" spans="1:16" x14ac:dyDescent="0.25">
      <c r="A268" s="38" t="s">
        <v>42</v>
      </c>
      <c r="B268" s="38" t="s">
        <v>35</v>
      </c>
      <c r="C268" s="38"/>
      <c r="D268" s="2">
        <f t="shared" si="77"/>
        <v>0</v>
      </c>
      <c r="E268" s="2">
        <f t="shared" si="73"/>
        <v>0</v>
      </c>
      <c r="F268" s="2">
        <f t="shared" si="78"/>
        <v>0</v>
      </c>
      <c r="G268" s="2">
        <f t="shared" si="75"/>
        <v>0</v>
      </c>
      <c r="J268" s="38" t="s">
        <v>42</v>
      </c>
      <c r="K268" s="38" t="s">
        <v>35</v>
      </c>
      <c r="L268" s="38"/>
      <c r="M268" s="2">
        <f t="shared" si="79"/>
        <v>0</v>
      </c>
      <c r="N268" s="2">
        <f t="shared" si="74"/>
        <v>0</v>
      </c>
      <c r="O268" s="2">
        <f t="shared" si="80"/>
        <v>0</v>
      </c>
      <c r="P268" s="2">
        <f t="shared" si="76"/>
        <v>0</v>
      </c>
    </row>
    <row r="269" spans="1:16" x14ac:dyDescent="0.25">
      <c r="A269" s="38" t="s">
        <v>41</v>
      </c>
      <c r="B269" s="39" t="s">
        <v>38</v>
      </c>
      <c r="C269" s="39"/>
      <c r="D269" s="1"/>
      <c r="E269" s="40">
        <f>G269*$E$1/12</f>
        <v>0</v>
      </c>
      <c r="F269" s="40">
        <f t="shared" ref="F269:F280" si="81">D269+E269</f>
        <v>0</v>
      </c>
      <c r="G269" s="40">
        <f>$G$3</f>
        <v>0</v>
      </c>
      <c r="J269" s="38" t="s">
        <v>41</v>
      </c>
      <c r="K269" s="39" t="s">
        <v>38</v>
      </c>
      <c r="L269" s="39"/>
      <c r="M269" s="1"/>
      <c r="N269" s="40">
        <f>P269*$E$1/12</f>
        <v>0</v>
      </c>
      <c r="O269" s="40">
        <f t="shared" ref="O269:O292" si="82">M269+N269</f>
        <v>0</v>
      </c>
      <c r="P269" s="40">
        <f>$G$3</f>
        <v>0</v>
      </c>
    </row>
    <row r="270" spans="1:16" x14ac:dyDescent="0.25">
      <c r="A270" s="38" t="s">
        <v>41</v>
      </c>
      <c r="B270" s="38" t="s">
        <v>38</v>
      </c>
      <c r="C270" s="38"/>
      <c r="D270" s="38"/>
      <c r="E270" s="2">
        <f t="shared" ref="E270:E296" si="83">G269*$E$1/12</f>
        <v>0</v>
      </c>
      <c r="F270" s="2">
        <f t="shared" si="81"/>
        <v>0</v>
      </c>
      <c r="G270" s="2">
        <f>$G$45</f>
        <v>0</v>
      </c>
      <c r="J270" s="38" t="s">
        <v>41</v>
      </c>
      <c r="K270" s="38" t="s">
        <v>38</v>
      </c>
      <c r="L270" s="38"/>
      <c r="M270" s="38"/>
      <c r="N270" s="2">
        <f t="shared" ref="N270:N296" si="84">P269*$E$1/12</f>
        <v>0</v>
      </c>
      <c r="O270" s="2">
        <f t="shared" si="82"/>
        <v>0</v>
      </c>
      <c r="P270" s="2">
        <f>$G$45</f>
        <v>0</v>
      </c>
    </row>
    <row r="271" spans="1:16" x14ac:dyDescent="0.25">
      <c r="A271" s="38" t="s">
        <v>41</v>
      </c>
      <c r="B271" s="38" t="s">
        <v>38</v>
      </c>
      <c r="C271" s="38"/>
      <c r="D271" s="38"/>
      <c r="E271" s="2">
        <f t="shared" si="83"/>
        <v>0</v>
      </c>
      <c r="F271" s="2">
        <f t="shared" si="81"/>
        <v>0</v>
      </c>
      <c r="G271" s="2">
        <f t="shared" ref="G271:G296" si="85">G270-D271</f>
        <v>0</v>
      </c>
      <c r="J271" s="38" t="s">
        <v>41</v>
      </c>
      <c r="K271" s="38" t="s">
        <v>38</v>
      </c>
      <c r="L271" s="38"/>
      <c r="M271" s="38"/>
      <c r="N271" s="2">
        <f t="shared" si="84"/>
        <v>0</v>
      </c>
      <c r="O271" s="2">
        <f t="shared" si="82"/>
        <v>0</v>
      </c>
      <c r="P271" s="2">
        <f t="shared" ref="P271:P296" si="86">P270-M271</f>
        <v>0</v>
      </c>
    </row>
    <row r="272" spans="1:16" x14ac:dyDescent="0.25">
      <c r="A272" s="38" t="s">
        <v>41</v>
      </c>
      <c r="B272" s="38" t="s">
        <v>38</v>
      </c>
      <c r="C272" s="38"/>
      <c r="D272" s="38"/>
      <c r="E272" s="2">
        <f t="shared" si="83"/>
        <v>0</v>
      </c>
      <c r="F272" s="2">
        <f t="shared" si="81"/>
        <v>0</v>
      </c>
      <c r="G272" s="2">
        <f t="shared" si="85"/>
        <v>0</v>
      </c>
      <c r="J272" s="38" t="s">
        <v>41</v>
      </c>
      <c r="K272" s="38" t="s">
        <v>38</v>
      </c>
      <c r="L272" s="38"/>
      <c r="M272" s="38"/>
      <c r="N272" s="2">
        <f t="shared" si="84"/>
        <v>0</v>
      </c>
      <c r="O272" s="2">
        <f t="shared" si="82"/>
        <v>0</v>
      </c>
      <c r="P272" s="2">
        <f t="shared" si="86"/>
        <v>0</v>
      </c>
    </row>
    <row r="273" spans="1:16" x14ac:dyDescent="0.25">
      <c r="A273" s="38" t="s">
        <v>41</v>
      </c>
      <c r="B273" s="38" t="s">
        <v>37</v>
      </c>
      <c r="C273" s="38"/>
      <c r="D273" s="38"/>
      <c r="E273" s="2">
        <f t="shared" si="83"/>
        <v>0</v>
      </c>
      <c r="F273" s="2">
        <f t="shared" si="81"/>
        <v>0</v>
      </c>
      <c r="G273" s="2">
        <f t="shared" si="85"/>
        <v>0</v>
      </c>
      <c r="J273" s="38" t="s">
        <v>41</v>
      </c>
      <c r="K273" s="38" t="s">
        <v>37</v>
      </c>
      <c r="L273" s="38"/>
      <c r="M273" s="38"/>
      <c r="N273" s="2">
        <f t="shared" si="84"/>
        <v>0</v>
      </c>
      <c r="O273" s="2">
        <f t="shared" si="82"/>
        <v>0</v>
      </c>
      <c r="P273" s="2">
        <f t="shared" si="86"/>
        <v>0</v>
      </c>
    </row>
    <row r="274" spans="1:16" x14ac:dyDescent="0.25">
      <c r="A274" s="38" t="s">
        <v>41</v>
      </c>
      <c r="B274" s="38" t="s">
        <v>37</v>
      </c>
      <c r="C274" s="38"/>
      <c r="D274" s="38"/>
      <c r="E274" s="2">
        <f t="shared" si="83"/>
        <v>0</v>
      </c>
      <c r="F274" s="2">
        <f t="shared" si="81"/>
        <v>0</v>
      </c>
      <c r="G274" s="2">
        <f t="shared" si="85"/>
        <v>0</v>
      </c>
      <c r="J274" s="38" t="s">
        <v>41</v>
      </c>
      <c r="K274" s="38" t="s">
        <v>37</v>
      </c>
      <c r="L274" s="38"/>
      <c r="M274" s="38"/>
      <c r="N274" s="2">
        <f t="shared" si="84"/>
        <v>0</v>
      </c>
      <c r="O274" s="2">
        <f t="shared" si="82"/>
        <v>0</v>
      </c>
      <c r="P274" s="2">
        <f t="shared" si="86"/>
        <v>0</v>
      </c>
    </row>
    <row r="275" spans="1:16" x14ac:dyDescent="0.25">
      <c r="A275" s="38" t="s">
        <v>41</v>
      </c>
      <c r="B275" s="38" t="s">
        <v>37</v>
      </c>
      <c r="C275" s="38"/>
      <c r="D275" s="38"/>
      <c r="E275" s="2">
        <f t="shared" si="83"/>
        <v>0</v>
      </c>
      <c r="F275" s="2">
        <f t="shared" si="81"/>
        <v>0</v>
      </c>
      <c r="G275" s="2">
        <f t="shared" si="85"/>
        <v>0</v>
      </c>
      <c r="J275" s="38" t="s">
        <v>41</v>
      </c>
      <c r="K275" s="38" t="s">
        <v>37</v>
      </c>
      <c r="L275" s="38"/>
      <c r="M275" s="38"/>
      <c r="N275" s="2">
        <f t="shared" si="84"/>
        <v>0</v>
      </c>
      <c r="O275" s="2">
        <f t="shared" si="82"/>
        <v>0</v>
      </c>
      <c r="P275" s="2">
        <f t="shared" si="86"/>
        <v>0</v>
      </c>
    </row>
    <row r="276" spans="1:16" x14ac:dyDescent="0.25">
      <c r="A276" s="38" t="s">
        <v>41</v>
      </c>
      <c r="B276" s="38" t="s">
        <v>37</v>
      </c>
      <c r="C276" s="38"/>
      <c r="D276" s="38"/>
      <c r="E276" s="2">
        <f t="shared" si="83"/>
        <v>0</v>
      </c>
      <c r="F276" s="2">
        <f t="shared" si="81"/>
        <v>0</v>
      </c>
      <c r="G276" s="2">
        <f t="shared" si="85"/>
        <v>0</v>
      </c>
      <c r="J276" s="38" t="s">
        <v>41</v>
      </c>
      <c r="K276" s="38" t="s">
        <v>37</v>
      </c>
      <c r="L276" s="38"/>
      <c r="M276" s="38"/>
      <c r="N276" s="2">
        <f t="shared" si="84"/>
        <v>0</v>
      </c>
      <c r="O276" s="2">
        <f t="shared" si="82"/>
        <v>0</v>
      </c>
      <c r="P276" s="2">
        <f t="shared" si="86"/>
        <v>0</v>
      </c>
    </row>
    <row r="277" spans="1:16" x14ac:dyDescent="0.25">
      <c r="A277" s="38" t="s">
        <v>41</v>
      </c>
      <c r="B277" s="38" t="s">
        <v>37</v>
      </c>
      <c r="C277" s="38"/>
      <c r="D277" s="38"/>
      <c r="E277" s="2">
        <f t="shared" si="83"/>
        <v>0</v>
      </c>
      <c r="F277" s="2">
        <f t="shared" si="81"/>
        <v>0</v>
      </c>
      <c r="G277" s="2">
        <f t="shared" si="85"/>
        <v>0</v>
      </c>
      <c r="J277" s="38" t="s">
        <v>41</v>
      </c>
      <c r="K277" s="38" t="s">
        <v>37</v>
      </c>
      <c r="L277" s="38"/>
      <c r="M277" s="38"/>
      <c r="N277" s="2">
        <f t="shared" si="84"/>
        <v>0</v>
      </c>
      <c r="O277" s="2">
        <f t="shared" si="82"/>
        <v>0</v>
      </c>
      <c r="P277" s="2">
        <f t="shared" si="86"/>
        <v>0</v>
      </c>
    </row>
    <row r="278" spans="1:16" x14ac:dyDescent="0.25">
      <c r="A278" s="38" t="s">
        <v>41</v>
      </c>
      <c r="B278" s="38" t="s">
        <v>37</v>
      </c>
      <c r="C278" s="38"/>
      <c r="D278" s="38"/>
      <c r="E278" s="2">
        <f t="shared" si="83"/>
        <v>0</v>
      </c>
      <c r="F278" s="2">
        <f t="shared" si="81"/>
        <v>0</v>
      </c>
      <c r="G278" s="2">
        <f t="shared" si="85"/>
        <v>0</v>
      </c>
      <c r="J278" s="38" t="s">
        <v>41</v>
      </c>
      <c r="K278" s="38" t="s">
        <v>37</v>
      </c>
      <c r="L278" s="38"/>
      <c r="M278" s="38"/>
      <c r="N278" s="2">
        <f t="shared" si="84"/>
        <v>0</v>
      </c>
      <c r="O278" s="2">
        <f t="shared" si="82"/>
        <v>0</v>
      </c>
      <c r="P278" s="2">
        <f t="shared" si="86"/>
        <v>0</v>
      </c>
    </row>
    <row r="279" spans="1:16" x14ac:dyDescent="0.25">
      <c r="A279" s="38" t="s">
        <v>41</v>
      </c>
      <c r="B279" s="38" t="s">
        <v>37</v>
      </c>
      <c r="C279" s="38"/>
      <c r="D279" s="38"/>
      <c r="E279" s="2">
        <f t="shared" si="83"/>
        <v>0</v>
      </c>
      <c r="F279" s="2">
        <f t="shared" si="81"/>
        <v>0</v>
      </c>
      <c r="G279" s="2">
        <f t="shared" si="85"/>
        <v>0</v>
      </c>
      <c r="J279" s="38" t="s">
        <v>41</v>
      </c>
      <c r="K279" s="38" t="s">
        <v>37</v>
      </c>
      <c r="L279" s="38"/>
      <c r="M279" s="38"/>
      <c r="N279" s="2">
        <f t="shared" si="84"/>
        <v>0</v>
      </c>
      <c r="O279" s="2">
        <f t="shared" si="82"/>
        <v>0</v>
      </c>
      <c r="P279" s="2">
        <f t="shared" si="86"/>
        <v>0</v>
      </c>
    </row>
    <row r="280" spans="1:16" x14ac:dyDescent="0.25">
      <c r="A280" s="38" t="s">
        <v>41</v>
      </c>
      <c r="B280" s="38" t="s">
        <v>37</v>
      </c>
      <c r="C280" s="38"/>
      <c r="D280" s="2"/>
      <c r="E280" s="2">
        <f t="shared" si="83"/>
        <v>0</v>
      </c>
      <c r="F280" s="2">
        <f t="shared" si="81"/>
        <v>0</v>
      </c>
      <c r="G280" s="2">
        <f t="shared" si="85"/>
        <v>0</v>
      </c>
      <c r="J280" s="38" t="s">
        <v>41</v>
      </c>
      <c r="K280" s="38" t="s">
        <v>37</v>
      </c>
      <c r="L280" s="38"/>
      <c r="M280" s="2"/>
      <c r="N280" s="2">
        <f t="shared" si="84"/>
        <v>0</v>
      </c>
      <c r="O280" s="2">
        <f t="shared" si="82"/>
        <v>0</v>
      </c>
      <c r="P280" s="2">
        <f t="shared" si="86"/>
        <v>0</v>
      </c>
    </row>
    <row r="281" spans="1:16" x14ac:dyDescent="0.25">
      <c r="A281" s="38" t="s">
        <v>41</v>
      </c>
      <c r="B281" s="38" t="s">
        <v>37</v>
      </c>
      <c r="C281" s="38"/>
      <c r="D281" s="2">
        <f t="shared" ref="D281:D296" si="87">F281-E281</f>
        <v>0</v>
      </c>
      <c r="E281" s="2">
        <f t="shared" si="83"/>
        <v>0</v>
      </c>
      <c r="F281" s="2">
        <f t="shared" ref="F281:F296" si="88">$F$3</f>
        <v>0</v>
      </c>
      <c r="G281" s="2">
        <f t="shared" si="85"/>
        <v>0</v>
      </c>
      <c r="J281" s="38" t="s">
        <v>41</v>
      </c>
      <c r="K281" s="38" t="s">
        <v>37</v>
      </c>
      <c r="L281" s="38"/>
      <c r="M281" s="2"/>
      <c r="N281" s="2">
        <f t="shared" si="84"/>
        <v>0</v>
      </c>
      <c r="O281" s="2">
        <f t="shared" si="82"/>
        <v>0</v>
      </c>
      <c r="P281" s="2">
        <f t="shared" si="86"/>
        <v>0</v>
      </c>
    </row>
    <row r="282" spans="1:16" x14ac:dyDescent="0.25">
      <c r="A282" s="38" t="s">
        <v>41</v>
      </c>
      <c r="B282" s="38" t="s">
        <v>37</v>
      </c>
      <c r="C282" s="38"/>
      <c r="D282" s="2">
        <f t="shared" si="87"/>
        <v>0</v>
      </c>
      <c r="E282" s="2">
        <f t="shared" si="83"/>
        <v>0</v>
      </c>
      <c r="F282" s="2">
        <f t="shared" si="88"/>
        <v>0</v>
      </c>
      <c r="G282" s="2">
        <f t="shared" si="85"/>
        <v>0</v>
      </c>
      <c r="J282" s="38" t="s">
        <v>41</v>
      </c>
      <c r="K282" s="38" t="s">
        <v>37</v>
      </c>
      <c r="L282" s="38"/>
      <c r="M282" s="2"/>
      <c r="N282" s="2">
        <f t="shared" si="84"/>
        <v>0</v>
      </c>
      <c r="O282" s="2">
        <f t="shared" si="82"/>
        <v>0</v>
      </c>
      <c r="P282" s="2">
        <f t="shared" si="86"/>
        <v>0</v>
      </c>
    </row>
    <row r="283" spans="1:16" x14ac:dyDescent="0.25">
      <c r="A283" s="38" t="s">
        <v>41</v>
      </c>
      <c r="B283" s="38" t="s">
        <v>37</v>
      </c>
      <c r="C283" s="38"/>
      <c r="D283" s="2">
        <f t="shared" si="87"/>
        <v>0</v>
      </c>
      <c r="E283" s="2">
        <f t="shared" si="83"/>
        <v>0</v>
      </c>
      <c r="F283" s="2">
        <f t="shared" si="88"/>
        <v>0</v>
      </c>
      <c r="G283" s="2">
        <f t="shared" si="85"/>
        <v>0</v>
      </c>
      <c r="J283" s="38" t="s">
        <v>41</v>
      </c>
      <c r="K283" s="38" t="s">
        <v>37</v>
      </c>
      <c r="L283" s="38"/>
      <c r="M283" s="2"/>
      <c r="N283" s="2">
        <f t="shared" si="84"/>
        <v>0</v>
      </c>
      <c r="O283" s="2">
        <f t="shared" si="82"/>
        <v>0</v>
      </c>
      <c r="P283" s="2">
        <f t="shared" si="86"/>
        <v>0</v>
      </c>
    </row>
    <row r="284" spans="1:16" x14ac:dyDescent="0.25">
      <c r="A284" s="38" t="s">
        <v>41</v>
      </c>
      <c r="B284" s="38" t="s">
        <v>37</v>
      </c>
      <c r="C284" s="38"/>
      <c r="D284" s="2">
        <f t="shared" si="87"/>
        <v>0</v>
      </c>
      <c r="E284" s="2">
        <f t="shared" si="83"/>
        <v>0</v>
      </c>
      <c r="F284" s="2">
        <f t="shared" si="88"/>
        <v>0</v>
      </c>
      <c r="G284" s="2">
        <f t="shared" si="85"/>
        <v>0</v>
      </c>
      <c r="J284" s="38" t="s">
        <v>41</v>
      </c>
      <c r="K284" s="38" t="s">
        <v>37</v>
      </c>
      <c r="L284" s="38"/>
      <c r="M284" s="2"/>
      <c r="N284" s="2">
        <f t="shared" si="84"/>
        <v>0</v>
      </c>
      <c r="O284" s="2">
        <f t="shared" si="82"/>
        <v>0</v>
      </c>
      <c r="P284" s="2">
        <f t="shared" si="86"/>
        <v>0</v>
      </c>
    </row>
    <row r="285" spans="1:16" x14ac:dyDescent="0.25">
      <c r="A285" s="38" t="s">
        <v>41</v>
      </c>
      <c r="B285" s="38" t="s">
        <v>35</v>
      </c>
      <c r="C285" s="38"/>
      <c r="D285" s="2">
        <f t="shared" si="87"/>
        <v>0</v>
      </c>
      <c r="E285" s="2">
        <f t="shared" si="83"/>
        <v>0</v>
      </c>
      <c r="F285" s="2">
        <f t="shared" si="88"/>
        <v>0</v>
      </c>
      <c r="G285" s="2">
        <f t="shared" si="85"/>
        <v>0</v>
      </c>
      <c r="J285" s="38" t="s">
        <v>41</v>
      </c>
      <c r="K285" s="38" t="s">
        <v>35</v>
      </c>
      <c r="L285" s="38"/>
      <c r="M285" s="2"/>
      <c r="N285" s="2">
        <f t="shared" si="84"/>
        <v>0</v>
      </c>
      <c r="O285" s="2">
        <f t="shared" si="82"/>
        <v>0</v>
      </c>
      <c r="P285" s="2">
        <f t="shared" si="86"/>
        <v>0</v>
      </c>
    </row>
    <row r="286" spans="1:16" x14ac:dyDescent="0.25">
      <c r="A286" s="38" t="s">
        <v>41</v>
      </c>
      <c r="B286" s="38" t="s">
        <v>35</v>
      </c>
      <c r="C286" s="38"/>
      <c r="D286" s="2">
        <f t="shared" si="87"/>
        <v>0</v>
      </c>
      <c r="E286" s="2">
        <f t="shared" si="83"/>
        <v>0</v>
      </c>
      <c r="F286" s="2">
        <f t="shared" si="88"/>
        <v>0</v>
      </c>
      <c r="G286" s="2">
        <f t="shared" si="85"/>
        <v>0</v>
      </c>
      <c r="J286" s="38" t="s">
        <v>41</v>
      </c>
      <c r="K286" s="38" t="s">
        <v>35</v>
      </c>
      <c r="L286" s="38"/>
      <c r="M286" s="2"/>
      <c r="N286" s="2">
        <f t="shared" si="84"/>
        <v>0</v>
      </c>
      <c r="O286" s="2">
        <f t="shared" si="82"/>
        <v>0</v>
      </c>
      <c r="P286" s="2">
        <f t="shared" si="86"/>
        <v>0</v>
      </c>
    </row>
    <row r="287" spans="1:16" x14ac:dyDescent="0.25">
      <c r="A287" s="38" t="s">
        <v>41</v>
      </c>
      <c r="B287" s="38" t="s">
        <v>35</v>
      </c>
      <c r="C287" s="38"/>
      <c r="D287" s="2">
        <f t="shared" si="87"/>
        <v>0</v>
      </c>
      <c r="E287" s="2">
        <f t="shared" si="83"/>
        <v>0</v>
      </c>
      <c r="F287" s="2">
        <f t="shared" si="88"/>
        <v>0</v>
      </c>
      <c r="G287" s="2">
        <f t="shared" si="85"/>
        <v>0</v>
      </c>
      <c r="J287" s="38" t="s">
        <v>41</v>
      </c>
      <c r="K287" s="38" t="s">
        <v>35</v>
      </c>
      <c r="L287" s="38"/>
      <c r="M287" s="2"/>
      <c r="N287" s="2">
        <f t="shared" si="84"/>
        <v>0</v>
      </c>
      <c r="O287" s="2">
        <f t="shared" si="82"/>
        <v>0</v>
      </c>
      <c r="P287" s="2">
        <f t="shared" si="86"/>
        <v>0</v>
      </c>
    </row>
    <row r="288" spans="1:16" x14ac:dyDescent="0.25">
      <c r="A288" s="38" t="s">
        <v>41</v>
      </c>
      <c r="B288" s="38" t="s">
        <v>35</v>
      </c>
      <c r="C288" s="38"/>
      <c r="D288" s="2">
        <f t="shared" si="87"/>
        <v>0</v>
      </c>
      <c r="E288" s="2">
        <f t="shared" si="83"/>
        <v>0</v>
      </c>
      <c r="F288" s="2">
        <f t="shared" si="88"/>
        <v>0</v>
      </c>
      <c r="G288" s="2">
        <f t="shared" si="85"/>
        <v>0</v>
      </c>
      <c r="J288" s="38" t="s">
        <v>41</v>
      </c>
      <c r="K288" s="38" t="s">
        <v>35</v>
      </c>
      <c r="L288" s="38"/>
      <c r="M288" s="2"/>
      <c r="N288" s="2">
        <f t="shared" si="84"/>
        <v>0</v>
      </c>
      <c r="O288" s="2">
        <f t="shared" si="82"/>
        <v>0</v>
      </c>
      <c r="P288" s="2">
        <f t="shared" si="86"/>
        <v>0</v>
      </c>
    </row>
    <row r="289" spans="1:16" x14ac:dyDescent="0.25">
      <c r="A289" s="38" t="s">
        <v>41</v>
      </c>
      <c r="B289" s="38" t="s">
        <v>35</v>
      </c>
      <c r="C289" s="38"/>
      <c r="D289" s="2">
        <f t="shared" si="87"/>
        <v>0</v>
      </c>
      <c r="E289" s="2">
        <f t="shared" si="83"/>
        <v>0</v>
      </c>
      <c r="F289" s="2">
        <f t="shared" si="88"/>
        <v>0</v>
      </c>
      <c r="G289" s="2">
        <f t="shared" si="85"/>
        <v>0</v>
      </c>
      <c r="J289" s="38" t="s">
        <v>41</v>
      </c>
      <c r="K289" s="38" t="s">
        <v>35</v>
      </c>
      <c r="L289" s="38"/>
      <c r="M289" s="2"/>
      <c r="N289" s="2">
        <f t="shared" si="84"/>
        <v>0</v>
      </c>
      <c r="O289" s="2">
        <f t="shared" si="82"/>
        <v>0</v>
      </c>
      <c r="P289" s="2">
        <f t="shared" si="86"/>
        <v>0</v>
      </c>
    </row>
    <row r="290" spans="1:16" x14ac:dyDescent="0.25">
      <c r="A290" s="38" t="s">
        <v>41</v>
      </c>
      <c r="B290" s="38" t="s">
        <v>35</v>
      </c>
      <c r="C290" s="38"/>
      <c r="D290" s="2">
        <f t="shared" si="87"/>
        <v>0</v>
      </c>
      <c r="E290" s="2">
        <f t="shared" si="83"/>
        <v>0</v>
      </c>
      <c r="F290" s="2">
        <f t="shared" si="88"/>
        <v>0</v>
      </c>
      <c r="G290" s="2">
        <f t="shared" si="85"/>
        <v>0</v>
      </c>
      <c r="J290" s="38" t="s">
        <v>41</v>
      </c>
      <c r="K290" s="38" t="s">
        <v>35</v>
      </c>
      <c r="L290" s="38"/>
      <c r="M290" s="2"/>
      <c r="N290" s="2">
        <f t="shared" si="84"/>
        <v>0</v>
      </c>
      <c r="O290" s="2">
        <f t="shared" si="82"/>
        <v>0</v>
      </c>
      <c r="P290" s="2">
        <f t="shared" si="86"/>
        <v>0</v>
      </c>
    </row>
    <row r="291" spans="1:16" x14ac:dyDescent="0.25">
      <c r="A291" s="38" t="s">
        <v>41</v>
      </c>
      <c r="B291" s="38" t="s">
        <v>35</v>
      </c>
      <c r="C291" s="38"/>
      <c r="D291" s="2">
        <f t="shared" si="87"/>
        <v>0</v>
      </c>
      <c r="E291" s="2">
        <f t="shared" si="83"/>
        <v>0</v>
      </c>
      <c r="F291" s="2">
        <f t="shared" si="88"/>
        <v>0</v>
      </c>
      <c r="G291" s="2">
        <f t="shared" si="85"/>
        <v>0</v>
      </c>
      <c r="J291" s="38" t="s">
        <v>41</v>
      </c>
      <c r="K291" s="38" t="s">
        <v>35</v>
      </c>
      <c r="L291" s="38"/>
      <c r="M291" s="2"/>
      <c r="N291" s="2">
        <f t="shared" si="84"/>
        <v>0</v>
      </c>
      <c r="O291" s="2">
        <f t="shared" si="82"/>
        <v>0</v>
      </c>
      <c r="P291" s="2">
        <f t="shared" si="86"/>
        <v>0</v>
      </c>
    </row>
    <row r="292" spans="1:16" x14ac:dyDescent="0.25">
      <c r="A292" s="38" t="s">
        <v>41</v>
      </c>
      <c r="B292" s="38" t="s">
        <v>35</v>
      </c>
      <c r="C292" s="38"/>
      <c r="D292" s="2">
        <f t="shared" si="87"/>
        <v>0</v>
      </c>
      <c r="E292" s="2">
        <f t="shared" si="83"/>
        <v>0</v>
      </c>
      <c r="F292" s="2">
        <f t="shared" si="88"/>
        <v>0</v>
      </c>
      <c r="G292" s="2">
        <f t="shared" si="85"/>
        <v>0</v>
      </c>
      <c r="J292" s="38" t="s">
        <v>41</v>
      </c>
      <c r="K292" s="38" t="s">
        <v>35</v>
      </c>
      <c r="L292" s="38"/>
      <c r="M292" s="2"/>
      <c r="N292" s="2">
        <f t="shared" si="84"/>
        <v>0</v>
      </c>
      <c r="O292" s="2">
        <f t="shared" si="82"/>
        <v>0</v>
      </c>
      <c r="P292" s="2">
        <f t="shared" si="86"/>
        <v>0</v>
      </c>
    </row>
    <row r="293" spans="1:16" x14ac:dyDescent="0.25">
      <c r="A293" s="38" t="s">
        <v>41</v>
      </c>
      <c r="B293" s="38" t="s">
        <v>35</v>
      </c>
      <c r="C293" s="38"/>
      <c r="D293" s="2">
        <f t="shared" si="87"/>
        <v>0</v>
      </c>
      <c r="E293" s="2">
        <f t="shared" si="83"/>
        <v>0</v>
      </c>
      <c r="F293" s="2">
        <f t="shared" si="88"/>
        <v>0</v>
      </c>
      <c r="G293" s="2">
        <f t="shared" si="85"/>
        <v>0</v>
      </c>
      <c r="J293" s="38" t="s">
        <v>41</v>
      </c>
      <c r="K293" s="38" t="s">
        <v>35</v>
      </c>
      <c r="L293" s="38"/>
      <c r="M293" s="2">
        <f t="shared" ref="M293:M296" si="89">O293-N293</f>
        <v>0</v>
      </c>
      <c r="N293" s="2">
        <f t="shared" si="84"/>
        <v>0</v>
      </c>
      <c r="O293" s="2">
        <f t="shared" ref="O293:O296" si="90">$O$3</f>
        <v>0</v>
      </c>
      <c r="P293" s="2">
        <f t="shared" si="86"/>
        <v>0</v>
      </c>
    </row>
    <row r="294" spans="1:16" x14ac:dyDescent="0.25">
      <c r="A294" s="38" t="s">
        <v>41</v>
      </c>
      <c r="B294" s="38" t="s">
        <v>35</v>
      </c>
      <c r="C294" s="38"/>
      <c r="D294" s="2">
        <f t="shared" si="87"/>
        <v>0</v>
      </c>
      <c r="E294" s="2">
        <f t="shared" si="83"/>
        <v>0</v>
      </c>
      <c r="F294" s="2">
        <f t="shared" si="88"/>
        <v>0</v>
      </c>
      <c r="G294" s="2">
        <f t="shared" si="85"/>
        <v>0</v>
      </c>
      <c r="J294" s="38" t="s">
        <v>41</v>
      </c>
      <c r="K294" s="38" t="s">
        <v>35</v>
      </c>
      <c r="L294" s="38"/>
      <c r="M294" s="2">
        <f t="shared" si="89"/>
        <v>0</v>
      </c>
      <c r="N294" s="2">
        <f t="shared" si="84"/>
        <v>0</v>
      </c>
      <c r="O294" s="2">
        <f t="shared" si="90"/>
        <v>0</v>
      </c>
      <c r="P294" s="2">
        <f t="shared" si="86"/>
        <v>0</v>
      </c>
    </row>
    <row r="295" spans="1:16" x14ac:dyDescent="0.25">
      <c r="A295" s="38" t="s">
        <v>41</v>
      </c>
      <c r="B295" s="38" t="s">
        <v>35</v>
      </c>
      <c r="C295" s="38"/>
      <c r="D295" s="2">
        <f t="shared" si="87"/>
        <v>0</v>
      </c>
      <c r="E295" s="2">
        <f t="shared" si="83"/>
        <v>0</v>
      </c>
      <c r="F295" s="2">
        <f t="shared" si="88"/>
        <v>0</v>
      </c>
      <c r="G295" s="2">
        <f t="shared" si="85"/>
        <v>0</v>
      </c>
      <c r="J295" s="38" t="s">
        <v>41</v>
      </c>
      <c r="K295" s="38" t="s">
        <v>35</v>
      </c>
      <c r="L295" s="38"/>
      <c r="M295" s="2">
        <f t="shared" si="89"/>
        <v>0</v>
      </c>
      <c r="N295" s="2">
        <f t="shared" si="84"/>
        <v>0</v>
      </c>
      <c r="O295" s="2">
        <f t="shared" si="90"/>
        <v>0</v>
      </c>
      <c r="P295" s="2">
        <f t="shared" si="86"/>
        <v>0</v>
      </c>
    </row>
    <row r="296" spans="1:16" x14ac:dyDescent="0.25">
      <c r="A296" s="38" t="s">
        <v>41</v>
      </c>
      <c r="B296" s="38" t="s">
        <v>35</v>
      </c>
      <c r="C296" s="38"/>
      <c r="D296" s="2">
        <f t="shared" si="87"/>
        <v>0</v>
      </c>
      <c r="E296" s="2">
        <f t="shared" si="83"/>
        <v>0</v>
      </c>
      <c r="F296" s="2">
        <f t="shared" si="88"/>
        <v>0</v>
      </c>
      <c r="G296" s="2">
        <f t="shared" si="85"/>
        <v>0</v>
      </c>
      <c r="J296" s="38" t="s">
        <v>41</v>
      </c>
      <c r="K296" s="38" t="s">
        <v>35</v>
      </c>
      <c r="L296" s="38"/>
      <c r="M296" s="2">
        <f t="shared" si="89"/>
        <v>0</v>
      </c>
      <c r="N296" s="2">
        <f t="shared" si="84"/>
        <v>0</v>
      </c>
      <c r="O296" s="2">
        <f t="shared" si="90"/>
        <v>0</v>
      </c>
      <c r="P296" s="2">
        <f t="shared" si="86"/>
        <v>0</v>
      </c>
    </row>
    <row r="297" spans="1:16" x14ac:dyDescent="0.25">
      <c r="A297" s="38" t="s">
        <v>40</v>
      </c>
      <c r="B297" s="39" t="s">
        <v>38</v>
      </c>
      <c r="C297" s="39"/>
      <c r="D297" s="1"/>
      <c r="E297" s="40">
        <f>G297*$E$1/12</f>
        <v>0</v>
      </c>
      <c r="F297" s="40">
        <f t="shared" ref="F297:F308" si="91">D297+E297</f>
        <v>0</v>
      </c>
      <c r="G297" s="40">
        <f>$G$3</f>
        <v>0</v>
      </c>
      <c r="J297" s="38" t="s">
        <v>40</v>
      </c>
      <c r="K297" s="39" t="s">
        <v>38</v>
      </c>
      <c r="L297" s="39"/>
      <c r="M297" s="1"/>
      <c r="N297" s="40">
        <f>P297*$E$1/12</f>
        <v>0</v>
      </c>
      <c r="O297" s="40">
        <f t="shared" ref="O297:O320" si="92">M297+N297</f>
        <v>0</v>
      </c>
      <c r="P297" s="40">
        <f>$G$3</f>
        <v>0</v>
      </c>
    </row>
    <row r="298" spans="1:16" x14ac:dyDescent="0.25">
      <c r="A298" s="38" t="s">
        <v>40</v>
      </c>
      <c r="B298" s="38" t="s">
        <v>38</v>
      </c>
      <c r="C298" s="38"/>
      <c r="D298" s="38"/>
      <c r="E298" s="2">
        <f t="shared" ref="E298:E323" si="93">G297*$E$1/12</f>
        <v>0</v>
      </c>
      <c r="F298" s="2">
        <f t="shared" si="91"/>
        <v>0</v>
      </c>
      <c r="G298" s="2">
        <f>$G$45</f>
        <v>0</v>
      </c>
      <c r="J298" s="38" t="s">
        <v>40</v>
      </c>
      <c r="K298" s="38" t="s">
        <v>38</v>
      </c>
      <c r="L298" s="38"/>
      <c r="M298" s="38"/>
      <c r="N298" s="2">
        <f t="shared" ref="N298:N323" si="94">P297*$E$1/12</f>
        <v>0</v>
      </c>
      <c r="O298" s="2">
        <f t="shared" si="92"/>
        <v>0</v>
      </c>
      <c r="P298" s="2">
        <f>$G$45</f>
        <v>0</v>
      </c>
    </row>
    <row r="299" spans="1:16" x14ac:dyDescent="0.25">
      <c r="A299" s="38" t="s">
        <v>40</v>
      </c>
      <c r="B299" s="38" t="s">
        <v>38</v>
      </c>
      <c r="C299" s="38"/>
      <c r="D299" s="38"/>
      <c r="E299" s="2">
        <f t="shared" si="93"/>
        <v>0</v>
      </c>
      <c r="F299" s="2">
        <f t="shared" si="91"/>
        <v>0</v>
      </c>
      <c r="G299" s="2">
        <f t="shared" ref="G299:G323" si="95">G298-D299</f>
        <v>0</v>
      </c>
      <c r="J299" s="38" t="s">
        <v>40</v>
      </c>
      <c r="K299" s="38" t="s">
        <v>38</v>
      </c>
      <c r="L299" s="38"/>
      <c r="M299" s="38"/>
      <c r="N299" s="2">
        <f t="shared" si="94"/>
        <v>0</v>
      </c>
      <c r="O299" s="2">
        <f t="shared" si="92"/>
        <v>0</v>
      </c>
      <c r="P299" s="2">
        <f t="shared" ref="P299:P323" si="96">P298-M299</f>
        <v>0</v>
      </c>
    </row>
    <row r="300" spans="1:16" x14ac:dyDescent="0.25">
      <c r="A300" s="38" t="s">
        <v>40</v>
      </c>
      <c r="B300" s="38" t="s">
        <v>37</v>
      </c>
      <c r="C300" s="38"/>
      <c r="D300" s="38"/>
      <c r="E300" s="2">
        <f t="shared" si="93"/>
        <v>0</v>
      </c>
      <c r="F300" s="2">
        <f t="shared" si="91"/>
        <v>0</v>
      </c>
      <c r="G300" s="2">
        <f t="shared" si="95"/>
        <v>0</v>
      </c>
      <c r="J300" s="38" t="s">
        <v>40</v>
      </c>
      <c r="K300" s="38" t="s">
        <v>37</v>
      </c>
      <c r="L300" s="38"/>
      <c r="M300" s="38"/>
      <c r="N300" s="2">
        <f t="shared" si="94"/>
        <v>0</v>
      </c>
      <c r="O300" s="2">
        <f t="shared" si="92"/>
        <v>0</v>
      </c>
      <c r="P300" s="2">
        <f t="shared" si="96"/>
        <v>0</v>
      </c>
    </row>
    <row r="301" spans="1:16" x14ac:dyDescent="0.25">
      <c r="A301" s="38" t="s">
        <v>40</v>
      </c>
      <c r="B301" s="38" t="s">
        <v>37</v>
      </c>
      <c r="C301" s="38"/>
      <c r="D301" s="38"/>
      <c r="E301" s="2">
        <f t="shared" si="93"/>
        <v>0</v>
      </c>
      <c r="F301" s="2">
        <f t="shared" si="91"/>
        <v>0</v>
      </c>
      <c r="G301" s="2">
        <f t="shared" si="95"/>
        <v>0</v>
      </c>
      <c r="J301" s="38" t="s">
        <v>40</v>
      </c>
      <c r="K301" s="38" t="s">
        <v>37</v>
      </c>
      <c r="L301" s="38"/>
      <c r="M301" s="38"/>
      <c r="N301" s="2">
        <f t="shared" si="94"/>
        <v>0</v>
      </c>
      <c r="O301" s="2">
        <f t="shared" si="92"/>
        <v>0</v>
      </c>
      <c r="P301" s="2">
        <f t="shared" si="96"/>
        <v>0</v>
      </c>
    </row>
    <row r="302" spans="1:16" x14ac:dyDescent="0.25">
      <c r="A302" s="38" t="s">
        <v>40</v>
      </c>
      <c r="B302" s="38" t="s">
        <v>37</v>
      </c>
      <c r="C302" s="38"/>
      <c r="D302" s="38"/>
      <c r="E302" s="2">
        <f t="shared" si="93"/>
        <v>0</v>
      </c>
      <c r="F302" s="2">
        <f t="shared" si="91"/>
        <v>0</v>
      </c>
      <c r="G302" s="2">
        <f t="shared" si="95"/>
        <v>0</v>
      </c>
      <c r="J302" s="38" t="s">
        <v>40</v>
      </c>
      <c r="K302" s="38" t="s">
        <v>37</v>
      </c>
      <c r="L302" s="38"/>
      <c r="M302" s="38"/>
      <c r="N302" s="2">
        <f t="shared" si="94"/>
        <v>0</v>
      </c>
      <c r="O302" s="2">
        <f t="shared" si="92"/>
        <v>0</v>
      </c>
      <c r="P302" s="2">
        <f t="shared" si="96"/>
        <v>0</v>
      </c>
    </row>
    <row r="303" spans="1:16" x14ac:dyDescent="0.25">
      <c r="A303" s="38" t="s">
        <v>40</v>
      </c>
      <c r="B303" s="38" t="s">
        <v>37</v>
      </c>
      <c r="C303" s="38"/>
      <c r="D303" s="38"/>
      <c r="E303" s="2">
        <f t="shared" si="93"/>
        <v>0</v>
      </c>
      <c r="F303" s="2">
        <f t="shared" si="91"/>
        <v>0</v>
      </c>
      <c r="G303" s="2">
        <f t="shared" si="95"/>
        <v>0</v>
      </c>
      <c r="J303" s="38" t="s">
        <v>40</v>
      </c>
      <c r="K303" s="38" t="s">
        <v>37</v>
      </c>
      <c r="L303" s="38"/>
      <c r="M303" s="38"/>
      <c r="N303" s="2">
        <f t="shared" si="94"/>
        <v>0</v>
      </c>
      <c r="O303" s="2">
        <f t="shared" si="92"/>
        <v>0</v>
      </c>
      <c r="P303" s="2">
        <f t="shared" si="96"/>
        <v>0</v>
      </c>
    </row>
    <row r="304" spans="1:16" x14ac:dyDescent="0.25">
      <c r="A304" s="38" t="s">
        <v>40</v>
      </c>
      <c r="B304" s="38" t="s">
        <v>37</v>
      </c>
      <c r="C304" s="38"/>
      <c r="D304" s="38"/>
      <c r="E304" s="2">
        <f t="shared" si="93"/>
        <v>0</v>
      </c>
      <c r="F304" s="2">
        <f t="shared" si="91"/>
        <v>0</v>
      </c>
      <c r="G304" s="2">
        <f t="shared" si="95"/>
        <v>0</v>
      </c>
      <c r="J304" s="38" t="s">
        <v>40</v>
      </c>
      <c r="K304" s="38" t="s">
        <v>37</v>
      </c>
      <c r="L304" s="38"/>
      <c r="M304" s="38"/>
      <c r="N304" s="2">
        <f t="shared" si="94"/>
        <v>0</v>
      </c>
      <c r="O304" s="2">
        <f t="shared" si="92"/>
        <v>0</v>
      </c>
      <c r="P304" s="2">
        <f t="shared" si="96"/>
        <v>0</v>
      </c>
    </row>
    <row r="305" spans="1:16" x14ac:dyDescent="0.25">
      <c r="A305" s="38" t="s">
        <v>40</v>
      </c>
      <c r="B305" s="38" t="s">
        <v>37</v>
      </c>
      <c r="C305" s="38"/>
      <c r="D305" s="38"/>
      <c r="E305" s="2">
        <f t="shared" si="93"/>
        <v>0</v>
      </c>
      <c r="F305" s="2">
        <f t="shared" si="91"/>
        <v>0</v>
      </c>
      <c r="G305" s="2">
        <f t="shared" si="95"/>
        <v>0</v>
      </c>
      <c r="J305" s="38" t="s">
        <v>40</v>
      </c>
      <c r="K305" s="38" t="s">
        <v>37</v>
      </c>
      <c r="L305" s="38"/>
      <c r="M305" s="38"/>
      <c r="N305" s="2">
        <f t="shared" si="94"/>
        <v>0</v>
      </c>
      <c r="O305" s="2">
        <f t="shared" si="92"/>
        <v>0</v>
      </c>
      <c r="P305" s="2">
        <f t="shared" si="96"/>
        <v>0</v>
      </c>
    </row>
    <row r="306" spans="1:16" x14ac:dyDescent="0.25">
      <c r="A306" s="38" t="s">
        <v>40</v>
      </c>
      <c r="B306" s="38" t="s">
        <v>37</v>
      </c>
      <c r="C306" s="38"/>
      <c r="D306" s="38"/>
      <c r="E306" s="2">
        <f t="shared" si="93"/>
        <v>0</v>
      </c>
      <c r="F306" s="2">
        <f t="shared" si="91"/>
        <v>0</v>
      </c>
      <c r="G306" s="2">
        <f t="shared" si="95"/>
        <v>0</v>
      </c>
      <c r="J306" s="38" t="s">
        <v>40</v>
      </c>
      <c r="K306" s="38" t="s">
        <v>37</v>
      </c>
      <c r="L306" s="38"/>
      <c r="M306" s="38"/>
      <c r="N306" s="2">
        <f t="shared" si="94"/>
        <v>0</v>
      </c>
      <c r="O306" s="2">
        <f t="shared" si="92"/>
        <v>0</v>
      </c>
      <c r="P306" s="2">
        <f t="shared" si="96"/>
        <v>0</v>
      </c>
    </row>
    <row r="307" spans="1:16" x14ac:dyDescent="0.25">
      <c r="A307" s="38" t="s">
        <v>40</v>
      </c>
      <c r="B307" s="38" t="s">
        <v>37</v>
      </c>
      <c r="C307" s="38"/>
      <c r="D307" s="38"/>
      <c r="E307" s="2">
        <f t="shared" si="93"/>
        <v>0</v>
      </c>
      <c r="F307" s="2">
        <f t="shared" si="91"/>
        <v>0</v>
      </c>
      <c r="G307" s="2">
        <f t="shared" si="95"/>
        <v>0</v>
      </c>
      <c r="J307" s="38" t="s">
        <v>40</v>
      </c>
      <c r="K307" s="38" t="s">
        <v>37</v>
      </c>
      <c r="L307" s="38"/>
      <c r="M307" s="38"/>
      <c r="N307" s="2">
        <f t="shared" si="94"/>
        <v>0</v>
      </c>
      <c r="O307" s="2">
        <f t="shared" si="92"/>
        <v>0</v>
      </c>
      <c r="P307" s="2">
        <f t="shared" si="96"/>
        <v>0</v>
      </c>
    </row>
    <row r="308" spans="1:16" x14ac:dyDescent="0.25">
      <c r="A308" s="38" t="s">
        <v>40</v>
      </c>
      <c r="B308" s="38" t="s">
        <v>37</v>
      </c>
      <c r="C308" s="38"/>
      <c r="D308" s="2"/>
      <c r="E308" s="2">
        <f t="shared" si="93"/>
        <v>0</v>
      </c>
      <c r="F308" s="2">
        <f t="shared" si="91"/>
        <v>0</v>
      </c>
      <c r="G308" s="2">
        <f t="shared" si="95"/>
        <v>0</v>
      </c>
      <c r="J308" s="38" t="s">
        <v>40</v>
      </c>
      <c r="K308" s="38" t="s">
        <v>37</v>
      </c>
      <c r="L308" s="38"/>
      <c r="M308" s="2"/>
      <c r="N308" s="2">
        <f t="shared" si="94"/>
        <v>0</v>
      </c>
      <c r="O308" s="2">
        <f t="shared" si="92"/>
        <v>0</v>
      </c>
      <c r="P308" s="2">
        <f t="shared" si="96"/>
        <v>0</v>
      </c>
    </row>
    <row r="309" spans="1:16" x14ac:dyDescent="0.25">
      <c r="A309" s="38" t="s">
        <v>40</v>
      </c>
      <c r="B309" s="38" t="s">
        <v>37</v>
      </c>
      <c r="C309" s="38"/>
      <c r="D309" s="2">
        <f t="shared" ref="D309:D323" si="97">F309-E309</f>
        <v>0</v>
      </c>
      <c r="E309" s="2">
        <f t="shared" si="93"/>
        <v>0</v>
      </c>
      <c r="F309" s="2">
        <f t="shared" ref="F309:F323" si="98">$F$3</f>
        <v>0</v>
      </c>
      <c r="G309" s="2">
        <f t="shared" si="95"/>
        <v>0</v>
      </c>
      <c r="J309" s="38" t="s">
        <v>40</v>
      </c>
      <c r="K309" s="38" t="s">
        <v>37</v>
      </c>
      <c r="L309" s="38"/>
      <c r="M309" s="2"/>
      <c r="N309" s="2">
        <f t="shared" si="94"/>
        <v>0</v>
      </c>
      <c r="O309" s="2">
        <f t="shared" si="92"/>
        <v>0</v>
      </c>
      <c r="P309" s="2">
        <f t="shared" si="96"/>
        <v>0</v>
      </c>
    </row>
    <row r="310" spans="1:16" x14ac:dyDescent="0.25">
      <c r="A310" s="38" t="s">
        <v>40</v>
      </c>
      <c r="B310" s="38" t="s">
        <v>37</v>
      </c>
      <c r="C310" s="38"/>
      <c r="D310" s="2">
        <f t="shared" si="97"/>
        <v>0</v>
      </c>
      <c r="E310" s="2">
        <f t="shared" si="93"/>
        <v>0</v>
      </c>
      <c r="F310" s="2">
        <f t="shared" si="98"/>
        <v>0</v>
      </c>
      <c r="G310" s="2">
        <f t="shared" si="95"/>
        <v>0</v>
      </c>
      <c r="J310" s="38" t="s">
        <v>40</v>
      </c>
      <c r="K310" s="38" t="s">
        <v>37</v>
      </c>
      <c r="L310" s="38"/>
      <c r="M310" s="2"/>
      <c r="N310" s="2">
        <f t="shared" si="94"/>
        <v>0</v>
      </c>
      <c r="O310" s="2">
        <f t="shared" si="92"/>
        <v>0</v>
      </c>
      <c r="P310" s="2">
        <f t="shared" si="96"/>
        <v>0</v>
      </c>
    </row>
    <row r="311" spans="1:16" x14ac:dyDescent="0.25">
      <c r="A311" s="38" t="s">
        <v>40</v>
      </c>
      <c r="B311" s="38" t="s">
        <v>37</v>
      </c>
      <c r="C311" s="38"/>
      <c r="D311" s="2">
        <f t="shared" si="97"/>
        <v>0</v>
      </c>
      <c r="E311" s="2">
        <f t="shared" si="93"/>
        <v>0</v>
      </c>
      <c r="F311" s="2">
        <f t="shared" si="98"/>
        <v>0</v>
      </c>
      <c r="G311" s="2">
        <f t="shared" si="95"/>
        <v>0</v>
      </c>
      <c r="J311" s="38" t="s">
        <v>40</v>
      </c>
      <c r="K311" s="38" t="s">
        <v>37</v>
      </c>
      <c r="L311" s="38"/>
      <c r="M311" s="2"/>
      <c r="N311" s="2">
        <f t="shared" si="94"/>
        <v>0</v>
      </c>
      <c r="O311" s="2">
        <f t="shared" si="92"/>
        <v>0</v>
      </c>
      <c r="P311" s="2">
        <f t="shared" si="96"/>
        <v>0</v>
      </c>
    </row>
    <row r="312" spans="1:16" x14ac:dyDescent="0.25">
      <c r="A312" s="38" t="s">
        <v>40</v>
      </c>
      <c r="B312" s="38" t="s">
        <v>35</v>
      </c>
      <c r="C312" s="38"/>
      <c r="D312" s="2">
        <f t="shared" si="97"/>
        <v>0</v>
      </c>
      <c r="E312" s="2">
        <f t="shared" si="93"/>
        <v>0</v>
      </c>
      <c r="F312" s="2">
        <f t="shared" si="98"/>
        <v>0</v>
      </c>
      <c r="G312" s="2">
        <f t="shared" si="95"/>
        <v>0</v>
      </c>
      <c r="J312" s="38" t="s">
        <v>40</v>
      </c>
      <c r="K312" s="38" t="s">
        <v>35</v>
      </c>
      <c r="L312" s="38"/>
      <c r="M312" s="2"/>
      <c r="N312" s="2">
        <f t="shared" si="94"/>
        <v>0</v>
      </c>
      <c r="O312" s="2">
        <f t="shared" si="92"/>
        <v>0</v>
      </c>
      <c r="P312" s="2">
        <f t="shared" si="96"/>
        <v>0</v>
      </c>
    </row>
    <row r="313" spans="1:16" x14ac:dyDescent="0.25">
      <c r="A313" s="38" t="s">
        <v>40</v>
      </c>
      <c r="B313" s="38" t="s">
        <v>35</v>
      </c>
      <c r="C313" s="38"/>
      <c r="D313" s="2">
        <f t="shared" si="97"/>
        <v>0</v>
      </c>
      <c r="E313" s="2">
        <f t="shared" si="93"/>
        <v>0</v>
      </c>
      <c r="F313" s="2">
        <f t="shared" si="98"/>
        <v>0</v>
      </c>
      <c r="G313" s="2">
        <f t="shared" si="95"/>
        <v>0</v>
      </c>
      <c r="J313" s="38" t="s">
        <v>40</v>
      </c>
      <c r="K313" s="38" t="s">
        <v>35</v>
      </c>
      <c r="L313" s="38"/>
      <c r="M313" s="2"/>
      <c r="N313" s="2">
        <f t="shared" si="94"/>
        <v>0</v>
      </c>
      <c r="O313" s="2">
        <f t="shared" si="92"/>
        <v>0</v>
      </c>
      <c r="P313" s="2">
        <f t="shared" si="96"/>
        <v>0</v>
      </c>
    </row>
    <row r="314" spans="1:16" x14ac:dyDescent="0.25">
      <c r="A314" s="38" t="s">
        <v>40</v>
      </c>
      <c r="B314" s="38" t="s">
        <v>35</v>
      </c>
      <c r="C314" s="38"/>
      <c r="D314" s="2">
        <f t="shared" si="97"/>
        <v>0</v>
      </c>
      <c r="E314" s="2">
        <f t="shared" si="93"/>
        <v>0</v>
      </c>
      <c r="F314" s="2">
        <f t="shared" si="98"/>
        <v>0</v>
      </c>
      <c r="G314" s="2">
        <f t="shared" si="95"/>
        <v>0</v>
      </c>
      <c r="J314" s="38" t="s">
        <v>40</v>
      </c>
      <c r="K314" s="38" t="s">
        <v>35</v>
      </c>
      <c r="L314" s="38"/>
      <c r="M314" s="2"/>
      <c r="N314" s="2">
        <f t="shared" si="94"/>
        <v>0</v>
      </c>
      <c r="O314" s="2">
        <f t="shared" si="92"/>
        <v>0</v>
      </c>
      <c r="P314" s="2">
        <f t="shared" si="96"/>
        <v>0</v>
      </c>
    </row>
    <row r="315" spans="1:16" x14ac:dyDescent="0.25">
      <c r="A315" s="38" t="s">
        <v>40</v>
      </c>
      <c r="B315" s="38" t="s">
        <v>35</v>
      </c>
      <c r="C315" s="38"/>
      <c r="D315" s="2">
        <f t="shared" si="97"/>
        <v>0</v>
      </c>
      <c r="E315" s="2">
        <f t="shared" si="93"/>
        <v>0</v>
      </c>
      <c r="F315" s="2">
        <f t="shared" si="98"/>
        <v>0</v>
      </c>
      <c r="G315" s="2">
        <f t="shared" si="95"/>
        <v>0</v>
      </c>
      <c r="J315" s="38" t="s">
        <v>40</v>
      </c>
      <c r="K315" s="38" t="s">
        <v>35</v>
      </c>
      <c r="L315" s="38"/>
      <c r="M315" s="2"/>
      <c r="N315" s="2">
        <f t="shared" si="94"/>
        <v>0</v>
      </c>
      <c r="O315" s="2">
        <f t="shared" si="92"/>
        <v>0</v>
      </c>
      <c r="P315" s="2">
        <f t="shared" si="96"/>
        <v>0</v>
      </c>
    </row>
    <row r="316" spans="1:16" x14ac:dyDescent="0.25">
      <c r="A316" s="38" t="s">
        <v>40</v>
      </c>
      <c r="B316" s="38" t="s">
        <v>35</v>
      </c>
      <c r="C316" s="38"/>
      <c r="D316" s="2">
        <f t="shared" si="97"/>
        <v>0</v>
      </c>
      <c r="E316" s="2">
        <f t="shared" si="93"/>
        <v>0</v>
      </c>
      <c r="F316" s="2">
        <f t="shared" si="98"/>
        <v>0</v>
      </c>
      <c r="G316" s="2">
        <f t="shared" si="95"/>
        <v>0</v>
      </c>
      <c r="J316" s="38" t="s">
        <v>40</v>
      </c>
      <c r="K316" s="38" t="s">
        <v>35</v>
      </c>
      <c r="L316" s="38"/>
      <c r="M316" s="2"/>
      <c r="N316" s="2">
        <f t="shared" si="94"/>
        <v>0</v>
      </c>
      <c r="O316" s="2">
        <f t="shared" si="92"/>
        <v>0</v>
      </c>
      <c r="P316" s="2">
        <f t="shared" si="96"/>
        <v>0</v>
      </c>
    </row>
    <row r="317" spans="1:16" x14ac:dyDescent="0.25">
      <c r="A317" s="38" t="s">
        <v>40</v>
      </c>
      <c r="B317" s="38" t="s">
        <v>35</v>
      </c>
      <c r="C317" s="38"/>
      <c r="D317" s="2">
        <f t="shared" si="97"/>
        <v>0</v>
      </c>
      <c r="E317" s="2">
        <f t="shared" si="93"/>
        <v>0</v>
      </c>
      <c r="F317" s="2">
        <f t="shared" si="98"/>
        <v>0</v>
      </c>
      <c r="G317" s="2">
        <f t="shared" si="95"/>
        <v>0</v>
      </c>
      <c r="J317" s="38" t="s">
        <v>40</v>
      </c>
      <c r="K317" s="38" t="s">
        <v>35</v>
      </c>
      <c r="L317" s="38"/>
      <c r="M317" s="2"/>
      <c r="N317" s="2">
        <f t="shared" si="94"/>
        <v>0</v>
      </c>
      <c r="O317" s="2">
        <f t="shared" si="92"/>
        <v>0</v>
      </c>
      <c r="P317" s="2">
        <f t="shared" si="96"/>
        <v>0</v>
      </c>
    </row>
    <row r="318" spans="1:16" x14ac:dyDescent="0.25">
      <c r="A318" s="38" t="s">
        <v>40</v>
      </c>
      <c r="B318" s="38" t="s">
        <v>35</v>
      </c>
      <c r="C318" s="38"/>
      <c r="D318" s="2">
        <f t="shared" si="97"/>
        <v>0</v>
      </c>
      <c r="E318" s="2">
        <f t="shared" si="93"/>
        <v>0</v>
      </c>
      <c r="F318" s="2">
        <f t="shared" si="98"/>
        <v>0</v>
      </c>
      <c r="G318" s="2">
        <f t="shared" si="95"/>
        <v>0</v>
      </c>
      <c r="J318" s="38" t="s">
        <v>40</v>
      </c>
      <c r="K318" s="38" t="s">
        <v>35</v>
      </c>
      <c r="L318" s="38"/>
      <c r="M318" s="2"/>
      <c r="N318" s="2">
        <f t="shared" si="94"/>
        <v>0</v>
      </c>
      <c r="O318" s="2">
        <f t="shared" si="92"/>
        <v>0</v>
      </c>
      <c r="P318" s="2">
        <f t="shared" si="96"/>
        <v>0</v>
      </c>
    </row>
    <row r="319" spans="1:16" x14ac:dyDescent="0.25">
      <c r="A319" s="38" t="s">
        <v>40</v>
      </c>
      <c r="B319" s="38" t="s">
        <v>35</v>
      </c>
      <c r="C319" s="38"/>
      <c r="D319" s="2">
        <f t="shared" si="97"/>
        <v>0</v>
      </c>
      <c r="E319" s="2">
        <f t="shared" si="93"/>
        <v>0</v>
      </c>
      <c r="F319" s="2">
        <f t="shared" si="98"/>
        <v>0</v>
      </c>
      <c r="G319" s="2">
        <f t="shared" si="95"/>
        <v>0</v>
      </c>
      <c r="J319" s="38" t="s">
        <v>40</v>
      </c>
      <c r="K319" s="38" t="s">
        <v>35</v>
      </c>
      <c r="L319" s="38"/>
      <c r="M319" s="2"/>
      <c r="N319" s="2">
        <f t="shared" si="94"/>
        <v>0</v>
      </c>
      <c r="O319" s="2">
        <f t="shared" si="92"/>
        <v>0</v>
      </c>
      <c r="P319" s="2">
        <f t="shared" si="96"/>
        <v>0</v>
      </c>
    </row>
    <row r="320" spans="1:16" x14ac:dyDescent="0.25">
      <c r="A320" s="38" t="s">
        <v>40</v>
      </c>
      <c r="B320" s="38" t="s">
        <v>35</v>
      </c>
      <c r="C320" s="38"/>
      <c r="D320" s="2">
        <f t="shared" si="97"/>
        <v>0</v>
      </c>
      <c r="E320" s="2">
        <f t="shared" si="93"/>
        <v>0</v>
      </c>
      <c r="F320" s="2">
        <f t="shared" si="98"/>
        <v>0</v>
      </c>
      <c r="G320" s="2">
        <f t="shared" si="95"/>
        <v>0</v>
      </c>
      <c r="J320" s="38" t="s">
        <v>40</v>
      </c>
      <c r="K320" s="38" t="s">
        <v>35</v>
      </c>
      <c r="L320" s="38"/>
      <c r="M320" s="2"/>
      <c r="N320" s="2">
        <f t="shared" si="94"/>
        <v>0</v>
      </c>
      <c r="O320" s="2">
        <f t="shared" si="92"/>
        <v>0</v>
      </c>
      <c r="P320" s="2">
        <f t="shared" si="96"/>
        <v>0</v>
      </c>
    </row>
    <row r="321" spans="1:16" x14ac:dyDescent="0.25">
      <c r="A321" s="38" t="s">
        <v>40</v>
      </c>
      <c r="B321" s="38" t="s">
        <v>35</v>
      </c>
      <c r="C321" s="38"/>
      <c r="D321" s="2">
        <f t="shared" si="97"/>
        <v>0</v>
      </c>
      <c r="E321" s="2">
        <f t="shared" si="93"/>
        <v>0</v>
      </c>
      <c r="F321" s="2">
        <f t="shared" si="98"/>
        <v>0</v>
      </c>
      <c r="G321" s="2">
        <f t="shared" si="95"/>
        <v>0</v>
      </c>
      <c r="J321" s="38" t="s">
        <v>40</v>
      </c>
      <c r="K321" s="38" t="s">
        <v>35</v>
      </c>
      <c r="L321" s="38"/>
      <c r="M321" s="2">
        <f t="shared" ref="M321:M323" si="99">O321-N321</f>
        <v>0</v>
      </c>
      <c r="N321" s="2">
        <f t="shared" si="94"/>
        <v>0</v>
      </c>
      <c r="O321" s="2">
        <f t="shared" ref="O321:O323" si="100">$O$3</f>
        <v>0</v>
      </c>
      <c r="P321" s="2">
        <f t="shared" si="96"/>
        <v>0</v>
      </c>
    </row>
    <row r="322" spans="1:16" x14ac:dyDescent="0.25">
      <c r="A322" s="38" t="s">
        <v>40</v>
      </c>
      <c r="B322" s="38" t="s">
        <v>35</v>
      </c>
      <c r="C322" s="38"/>
      <c r="D322" s="2">
        <f t="shared" si="97"/>
        <v>0</v>
      </c>
      <c r="E322" s="2">
        <f t="shared" si="93"/>
        <v>0</v>
      </c>
      <c r="F322" s="2">
        <f t="shared" si="98"/>
        <v>0</v>
      </c>
      <c r="G322" s="2">
        <f t="shared" si="95"/>
        <v>0</v>
      </c>
      <c r="J322" s="38" t="s">
        <v>40</v>
      </c>
      <c r="K322" s="38" t="s">
        <v>35</v>
      </c>
      <c r="L322" s="38"/>
      <c r="M322" s="2">
        <f t="shared" si="99"/>
        <v>0</v>
      </c>
      <c r="N322" s="2">
        <f t="shared" si="94"/>
        <v>0</v>
      </c>
      <c r="O322" s="2">
        <f t="shared" si="100"/>
        <v>0</v>
      </c>
      <c r="P322" s="2">
        <f t="shared" si="96"/>
        <v>0</v>
      </c>
    </row>
    <row r="323" spans="1:16" x14ac:dyDescent="0.25">
      <c r="A323" s="38" t="s">
        <v>40</v>
      </c>
      <c r="B323" s="38" t="s">
        <v>35</v>
      </c>
      <c r="C323" s="38"/>
      <c r="D323" s="2">
        <f t="shared" si="97"/>
        <v>0</v>
      </c>
      <c r="E323" s="2">
        <f t="shared" si="93"/>
        <v>0</v>
      </c>
      <c r="F323" s="2">
        <f t="shared" si="98"/>
        <v>0</v>
      </c>
      <c r="G323" s="2">
        <f t="shared" si="95"/>
        <v>0</v>
      </c>
      <c r="J323" s="38" t="s">
        <v>40</v>
      </c>
      <c r="K323" s="38" t="s">
        <v>35</v>
      </c>
      <c r="L323" s="38"/>
      <c r="M323" s="2">
        <f t="shared" si="99"/>
        <v>0</v>
      </c>
      <c r="N323" s="2">
        <f t="shared" si="94"/>
        <v>0</v>
      </c>
      <c r="O323" s="2">
        <f t="shared" si="100"/>
        <v>0</v>
      </c>
      <c r="P323" s="2">
        <f t="shared" si="96"/>
        <v>0</v>
      </c>
    </row>
    <row r="324" spans="1:16" x14ac:dyDescent="0.25">
      <c r="A324" s="38" t="s">
        <v>39</v>
      </c>
      <c r="B324" s="39" t="s">
        <v>38</v>
      </c>
      <c r="C324" s="39"/>
      <c r="D324" s="1"/>
      <c r="E324" s="40">
        <f>G324*$E$1/12</f>
        <v>0</v>
      </c>
      <c r="F324" s="40">
        <f t="shared" ref="F324:F335" si="101">D324+E324</f>
        <v>0</v>
      </c>
      <c r="G324" s="40">
        <f>$G$3</f>
        <v>0</v>
      </c>
      <c r="J324" s="38" t="s">
        <v>39</v>
      </c>
      <c r="K324" s="39" t="s">
        <v>38</v>
      </c>
      <c r="L324" s="39"/>
      <c r="M324" s="1"/>
      <c r="N324" s="40">
        <f>P324*$E$1/12</f>
        <v>0</v>
      </c>
      <c r="O324" s="40">
        <f t="shared" ref="O324:O347" si="102">M324+N324</f>
        <v>0</v>
      </c>
      <c r="P324" s="40">
        <f>$G$3</f>
        <v>0</v>
      </c>
    </row>
    <row r="325" spans="1:16" x14ac:dyDescent="0.25">
      <c r="A325" s="38" t="s">
        <v>39</v>
      </c>
      <c r="B325" s="38" t="s">
        <v>38</v>
      </c>
      <c r="C325" s="38"/>
      <c r="D325" s="38"/>
      <c r="E325" s="2">
        <f t="shared" ref="E325:E349" si="103">G324*$E$1/12</f>
        <v>0</v>
      </c>
      <c r="F325" s="2">
        <f t="shared" si="101"/>
        <v>0</v>
      </c>
      <c r="G325" s="2">
        <f>$G$45</f>
        <v>0</v>
      </c>
      <c r="J325" s="38" t="s">
        <v>39</v>
      </c>
      <c r="K325" s="38" t="s">
        <v>38</v>
      </c>
      <c r="L325" s="38"/>
      <c r="M325" s="38"/>
      <c r="N325" s="2">
        <f t="shared" ref="N325:N349" si="104">P324*$E$1/12</f>
        <v>0</v>
      </c>
      <c r="O325" s="2">
        <f t="shared" si="102"/>
        <v>0</v>
      </c>
      <c r="P325" s="2">
        <f>$G$45</f>
        <v>0</v>
      </c>
    </row>
    <row r="326" spans="1:16" x14ac:dyDescent="0.25">
      <c r="A326" s="38" t="s">
        <v>39</v>
      </c>
      <c r="B326" s="38" t="s">
        <v>37</v>
      </c>
      <c r="C326" s="38"/>
      <c r="D326" s="38"/>
      <c r="E326" s="2">
        <f t="shared" si="103"/>
        <v>0</v>
      </c>
      <c r="F326" s="2">
        <f t="shared" si="101"/>
        <v>0</v>
      </c>
      <c r="G326" s="2">
        <f t="shared" ref="G326:G349" si="105">G325-D326</f>
        <v>0</v>
      </c>
      <c r="J326" s="38" t="s">
        <v>39</v>
      </c>
      <c r="K326" s="38" t="s">
        <v>37</v>
      </c>
      <c r="L326" s="38"/>
      <c r="M326" s="38"/>
      <c r="N326" s="2">
        <f t="shared" si="104"/>
        <v>0</v>
      </c>
      <c r="O326" s="2">
        <f t="shared" si="102"/>
        <v>0</v>
      </c>
      <c r="P326" s="2">
        <f t="shared" ref="P326:P349" si="106">P325-M326</f>
        <v>0</v>
      </c>
    </row>
    <row r="327" spans="1:16" x14ac:dyDescent="0.25">
      <c r="A327" s="38" t="s">
        <v>39</v>
      </c>
      <c r="B327" s="38" t="s">
        <v>37</v>
      </c>
      <c r="C327" s="38"/>
      <c r="D327" s="38"/>
      <c r="E327" s="2">
        <f t="shared" si="103"/>
        <v>0</v>
      </c>
      <c r="F327" s="2">
        <f t="shared" si="101"/>
        <v>0</v>
      </c>
      <c r="G327" s="2">
        <f t="shared" si="105"/>
        <v>0</v>
      </c>
      <c r="J327" s="38" t="s">
        <v>39</v>
      </c>
      <c r="K327" s="38" t="s">
        <v>37</v>
      </c>
      <c r="L327" s="38"/>
      <c r="M327" s="38"/>
      <c r="N327" s="2">
        <f t="shared" si="104"/>
        <v>0</v>
      </c>
      <c r="O327" s="2">
        <f t="shared" si="102"/>
        <v>0</v>
      </c>
      <c r="P327" s="2">
        <f t="shared" si="106"/>
        <v>0</v>
      </c>
    </row>
    <row r="328" spans="1:16" x14ac:dyDescent="0.25">
      <c r="A328" s="38" t="s">
        <v>39</v>
      </c>
      <c r="B328" s="38" t="s">
        <v>37</v>
      </c>
      <c r="C328" s="38"/>
      <c r="D328" s="38"/>
      <c r="E328" s="2">
        <f t="shared" si="103"/>
        <v>0</v>
      </c>
      <c r="F328" s="2">
        <f t="shared" si="101"/>
        <v>0</v>
      </c>
      <c r="G328" s="2">
        <f t="shared" si="105"/>
        <v>0</v>
      </c>
      <c r="J328" s="38" t="s">
        <v>39</v>
      </c>
      <c r="K328" s="38" t="s">
        <v>37</v>
      </c>
      <c r="L328" s="38"/>
      <c r="M328" s="38"/>
      <c r="N328" s="2">
        <f t="shared" si="104"/>
        <v>0</v>
      </c>
      <c r="O328" s="2">
        <f t="shared" si="102"/>
        <v>0</v>
      </c>
      <c r="P328" s="2">
        <f t="shared" si="106"/>
        <v>0</v>
      </c>
    </row>
    <row r="329" spans="1:16" x14ac:dyDescent="0.25">
      <c r="A329" s="38" t="s">
        <v>39</v>
      </c>
      <c r="B329" s="38" t="s">
        <v>37</v>
      </c>
      <c r="C329" s="38"/>
      <c r="D329" s="38"/>
      <c r="E329" s="2">
        <f t="shared" si="103"/>
        <v>0</v>
      </c>
      <c r="F329" s="2">
        <f t="shared" si="101"/>
        <v>0</v>
      </c>
      <c r="G329" s="2">
        <f t="shared" si="105"/>
        <v>0</v>
      </c>
      <c r="J329" s="38" t="s">
        <v>39</v>
      </c>
      <c r="K329" s="38" t="s">
        <v>37</v>
      </c>
      <c r="L329" s="38"/>
      <c r="M329" s="38"/>
      <c r="N329" s="2">
        <f t="shared" si="104"/>
        <v>0</v>
      </c>
      <c r="O329" s="2">
        <f t="shared" si="102"/>
        <v>0</v>
      </c>
      <c r="P329" s="2">
        <f t="shared" si="106"/>
        <v>0</v>
      </c>
    </row>
    <row r="330" spans="1:16" x14ac:dyDescent="0.25">
      <c r="A330" s="38" t="s">
        <v>39</v>
      </c>
      <c r="B330" s="38" t="s">
        <v>37</v>
      </c>
      <c r="C330" s="38"/>
      <c r="D330" s="38"/>
      <c r="E330" s="2">
        <f t="shared" si="103"/>
        <v>0</v>
      </c>
      <c r="F330" s="2">
        <f t="shared" si="101"/>
        <v>0</v>
      </c>
      <c r="G330" s="2">
        <f t="shared" si="105"/>
        <v>0</v>
      </c>
      <c r="J330" s="38" t="s">
        <v>39</v>
      </c>
      <c r="K330" s="38" t="s">
        <v>37</v>
      </c>
      <c r="L330" s="38"/>
      <c r="M330" s="38"/>
      <c r="N330" s="2">
        <f t="shared" si="104"/>
        <v>0</v>
      </c>
      <c r="O330" s="2">
        <f t="shared" si="102"/>
        <v>0</v>
      </c>
      <c r="P330" s="2">
        <f t="shared" si="106"/>
        <v>0</v>
      </c>
    </row>
    <row r="331" spans="1:16" x14ac:dyDescent="0.25">
      <c r="A331" s="38" t="s">
        <v>39</v>
      </c>
      <c r="B331" s="38" t="s">
        <v>37</v>
      </c>
      <c r="C331" s="38"/>
      <c r="D331" s="38"/>
      <c r="E331" s="2">
        <f t="shared" si="103"/>
        <v>0</v>
      </c>
      <c r="F331" s="2">
        <f t="shared" si="101"/>
        <v>0</v>
      </c>
      <c r="G331" s="2">
        <f t="shared" si="105"/>
        <v>0</v>
      </c>
      <c r="J331" s="38" t="s">
        <v>39</v>
      </c>
      <c r="K331" s="38" t="s">
        <v>37</v>
      </c>
      <c r="L331" s="38"/>
      <c r="M331" s="38"/>
      <c r="N331" s="2">
        <f t="shared" si="104"/>
        <v>0</v>
      </c>
      <c r="O331" s="2">
        <f t="shared" si="102"/>
        <v>0</v>
      </c>
      <c r="P331" s="2">
        <f t="shared" si="106"/>
        <v>0</v>
      </c>
    </row>
    <row r="332" spans="1:16" x14ac:dyDescent="0.25">
      <c r="A332" s="38" t="s">
        <v>39</v>
      </c>
      <c r="B332" s="38" t="s">
        <v>37</v>
      </c>
      <c r="C332" s="38"/>
      <c r="D332" s="38"/>
      <c r="E332" s="2">
        <f t="shared" si="103"/>
        <v>0</v>
      </c>
      <c r="F332" s="2">
        <f t="shared" si="101"/>
        <v>0</v>
      </c>
      <c r="G332" s="2">
        <f t="shared" si="105"/>
        <v>0</v>
      </c>
      <c r="J332" s="38" t="s">
        <v>39</v>
      </c>
      <c r="K332" s="38" t="s">
        <v>37</v>
      </c>
      <c r="L332" s="38"/>
      <c r="M332" s="38"/>
      <c r="N332" s="2">
        <f t="shared" si="104"/>
        <v>0</v>
      </c>
      <c r="O332" s="2">
        <f t="shared" si="102"/>
        <v>0</v>
      </c>
      <c r="P332" s="2">
        <f t="shared" si="106"/>
        <v>0</v>
      </c>
    </row>
    <row r="333" spans="1:16" x14ac:dyDescent="0.25">
      <c r="A333" s="38" t="s">
        <v>39</v>
      </c>
      <c r="B333" s="38" t="s">
        <v>37</v>
      </c>
      <c r="C333" s="38"/>
      <c r="D333" s="38"/>
      <c r="E333" s="2">
        <f t="shared" si="103"/>
        <v>0</v>
      </c>
      <c r="F333" s="2">
        <f t="shared" si="101"/>
        <v>0</v>
      </c>
      <c r="G333" s="2">
        <f t="shared" si="105"/>
        <v>0</v>
      </c>
      <c r="J333" s="38" t="s">
        <v>39</v>
      </c>
      <c r="K333" s="38" t="s">
        <v>37</v>
      </c>
      <c r="L333" s="38"/>
      <c r="M333" s="38"/>
      <c r="N333" s="2">
        <f t="shared" si="104"/>
        <v>0</v>
      </c>
      <c r="O333" s="2">
        <f t="shared" si="102"/>
        <v>0</v>
      </c>
      <c r="P333" s="2">
        <f t="shared" si="106"/>
        <v>0</v>
      </c>
    </row>
    <row r="334" spans="1:16" x14ac:dyDescent="0.25">
      <c r="A334" s="38" t="s">
        <v>39</v>
      </c>
      <c r="B334" s="38" t="s">
        <v>37</v>
      </c>
      <c r="C334" s="38"/>
      <c r="D334" s="38"/>
      <c r="E334" s="2">
        <f t="shared" si="103"/>
        <v>0</v>
      </c>
      <c r="F334" s="2">
        <f t="shared" si="101"/>
        <v>0</v>
      </c>
      <c r="G334" s="2">
        <f t="shared" si="105"/>
        <v>0</v>
      </c>
      <c r="J334" s="38" t="s">
        <v>39</v>
      </c>
      <c r="K334" s="38" t="s">
        <v>37</v>
      </c>
      <c r="L334" s="38"/>
      <c r="M334" s="38"/>
      <c r="N334" s="2">
        <f t="shared" si="104"/>
        <v>0</v>
      </c>
      <c r="O334" s="2">
        <f t="shared" si="102"/>
        <v>0</v>
      </c>
      <c r="P334" s="2">
        <f t="shared" si="106"/>
        <v>0</v>
      </c>
    </row>
    <row r="335" spans="1:16" x14ac:dyDescent="0.25">
      <c r="A335" s="38" t="s">
        <v>39</v>
      </c>
      <c r="B335" s="38" t="s">
        <v>37</v>
      </c>
      <c r="C335" s="38"/>
      <c r="D335" s="2"/>
      <c r="E335" s="2">
        <f t="shared" si="103"/>
        <v>0</v>
      </c>
      <c r="F335" s="2">
        <f t="shared" si="101"/>
        <v>0</v>
      </c>
      <c r="G335" s="2">
        <f t="shared" si="105"/>
        <v>0</v>
      </c>
      <c r="J335" s="38" t="s">
        <v>39</v>
      </c>
      <c r="K335" s="38" t="s">
        <v>37</v>
      </c>
      <c r="L335" s="38"/>
      <c r="M335" s="2"/>
      <c r="N335" s="2">
        <f t="shared" si="104"/>
        <v>0</v>
      </c>
      <c r="O335" s="2">
        <f t="shared" si="102"/>
        <v>0</v>
      </c>
      <c r="P335" s="2">
        <f t="shared" si="106"/>
        <v>0</v>
      </c>
    </row>
    <row r="336" spans="1:16" x14ac:dyDescent="0.25">
      <c r="A336" s="38" t="s">
        <v>39</v>
      </c>
      <c r="B336" s="38" t="s">
        <v>37</v>
      </c>
      <c r="C336" s="38"/>
      <c r="D336" s="2">
        <f t="shared" ref="D336:D349" si="107">F336-E336</f>
        <v>0</v>
      </c>
      <c r="E336" s="2">
        <f t="shared" si="103"/>
        <v>0</v>
      </c>
      <c r="F336" s="2">
        <f t="shared" ref="F336:F349" si="108">$F$3</f>
        <v>0</v>
      </c>
      <c r="G336" s="2">
        <f t="shared" si="105"/>
        <v>0</v>
      </c>
      <c r="J336" s="38" t="s">
        <v>39</v>
      </c>
      <c r="K336" s="38" t="s">
        <v>37</v>
      </c>
      <c r="L336" s="38"/>
      <c r="M336" s="2"/>
      <c r="N336" s="2">
        <f t="shared" si="104"/>
        <v>0</v>
      </c>
      <c r="O336" s="2">
        <f t="shared" si="102"/>
        <v>0</v>
      </c>
      <c r="P336" s="2">
        <f t="shared" si="106"/>
        <v>0</v>
      </c>
    </row>
    <row r="337" spans="1:16" x14ac:dyDescent="0.25">
      <c r="A337" s="38" t="s">
        <v>39</v>
      </c>
      <c r="B337" s="38" t="s">
        <v>37</v>
      </c>
      <c r="C337" s="38"/>
      <c r="D337" s="2">
        <f t="shared" si="107"/>
        <v>0</v>
      </c>
      <c r="E337" s="2">
        <f t="shared" si="103"/>
        <v>0</v>
      </c>
      <c r="F337" s="2">
        <f t="shared" si="108"/>
        <v>0</v>
      </c>
      <c r="G337" s="2">
        <f t="shared" si="105"/>
        <v>0</v>
      </c>
      <c r="J337" s="38" t="s">
        <v>39</v>
      </c>
      <c r="K337" s="38" t="s">
        <v>37</v>
      </c>
      <c r="L337" s="38"/>
      <c r="M337" s="2"/>
      <c r="N337" s="2">
        <f t="shared" si="104"/>
        <v>0</v>
      </c>
      <c r="O337" s="2">
        <f t="shared" si="102"/>
        <v>0</v>
      </c>
      <c r="P337" s="2">
        <f t="shared" si="106"/>
        <v>0</v>
      </c>
    </row>
    <row r="338" spans="1:16" x14ac:dyDescent="0.25">
      <c r="A338" s="38" t="s">
        <v>39</v>
      </c>
      <c r="B338" s="38" t="s">
        <v>35</v>
      </c>
      <c r="C338" s="38"/>
      <c r="D338" s="2">
        <f t="shared" si="107"/>
        <v>0</v>
      </c>
      <c r="E338" s="2">
        <f t="shared" si="103"/>
        <v>0</v>
      </c>
      <c r="F338" s="2">
        <f t="shared" si="108"/>
        <v>0</v>
      </c>
      <c r="G338" s="2">
        <f t="shared" si="105"/>
        <v>0</v>
      </c>
      <c r="J338" s="38" t="s">
        <v>39</v>
      </c>
      <c r="K338" s="38" t="s">
        <v>35</v>
      </c>
      <c r="L338" s="38"/>
      <c r="M338" s="2"/>
      <c r="N338" s="2">
        <f t="shared" si="104"/>
        <v>0</v>
      </c>
      <c r="O338" s="2">
        <f t="shared" si="102"/>
        <v>0</v>
      </c>
      <c r="P338" s="2">
        <f t="shared" si="106"/>
        <v>0</v>
      </c>
    </row>
    <row r="339" spans="1:16" x14ac:dyDescent="0.25">
      <c r="A339" s="38" t="s">
        <v>39</v>
      </c>
      <c r="B339" s="38" t="s">
        <v>35</v>
      </c>
      <c r="C339" s="38"/>
      <c r="D339" s="2">
        <f t="shared" si="107"/>
        <v>0</v>
      </c>
      <c r="E339" s="2">
        <f t="shared" si="103"/>
        <v>0</v>
      </c>
      <c r="F339" s="2">
        <f t="shared" si="108"/>
        <v>0</v>
      </c>
      <c r="G339" s="2">
        <f t="shared" si="105"/>
        <v>0</v>
      </c>
      <c r="J339" s="38" t="s">
        <v>39</v>
      </c>
      <c r="K339" s="38" t="s">
        <v>35</v>
      </c>
      <c r="L339" s="38"/>
      <c r="M339" s="2"/>
      <c r="N339" s="2">
        <f t="shared" si="104"/>
        <v>0</v>
      </c>
      <c r="O339" s="2">
        <f t="shared" si="102"/>
        <v>0</v>
      </c>
      <c r="P339" s="2">
        <f t="shared" si="106"/>
        <v>0</v>
      </c>
    </row>
    <row r="340" spans="1:16" x14ac:dyDescent="0.25">
      <c r="A340" s="38" t="s">
        <v>39</v>
      </c>
      <c r="B340" s="38" t="s">
        <v>35</v>
      </c>
      <c r="C340" s="38"/>
      <c r="D340" s="2">
        <f t="shared" si="107"/>
        <v>0</v>
      </c>
      <c r="E340" s="2">
        <f t="shared" si="103"/>
        <v>0</v>
      </c>
      <c r="F340" s="2">
        <f t="shared" si="108"/>
        <v>0</v>
      </c>
      <c r="G340" s="2">
        <f t="shared" si="105"/>
        <v>0</v>
      </c>
      <c r="J340" s="38" t="s">
        <v>39</v>
      </c>
      <c r="K340" s="38" t="s">
        <v>35</v>
      </c>
      <c r="L340" s="38"/>
      <c r="M340" s="2"/>
      <c r="N340" s="2">
        <f t="shared" si="104"/>
        <v>0</v>
      </c>
      <c r="O340" s="2">
        <f t="shared" si="102"/>
        <v>0</v>
      </c>
      <c r="P340" s="2">
        <f t="shared" si="106"/>
        <v>0</v>
      </c>
    </row>
    <row r="341" spans="1:16" x14ac:dyDescent="0.25">
      <c r="A341" s="38" t="s">
        <v>39</v>
      </c>
      <c r="B341" s="38" t="s">
        <v>35</v>
      </c>
      <c r="C341" s="38"/>
      <c r="D341" s="2">
        <f t="shared" si="107"/>
        <v>0</v>
      </c>
      <c r="E341" s="2">
        <f t="shared" si="103"/>
        <v>0</v>
      </c>
      <c r="F341" s="2">
        <f t="shared" si="108"/>
        <v>0</v>
      </c>
      <c r="G341" s="2">
        <f t="shared" si="105"/>
        <v>0</v>
      </c>
      <c r="J341" s="38" t="s">
        <v>39</v>
      </c>
      <c r="K341" s="38" t="s">
        <v>35</v>
      </c>
      <c r="L341" s="38"/>
      <c r="M341" s="2"/>
      <c r="N341" s="2">
        <f t="shared" si="104"/>
        <v>0</v>
      </c>
      <c r="O341" s="2">
        <f t="shared" si="102"/>
        <v>0</v>
      </c>
      <c r="P341" s="2">
        <f t="shared" si="106"/>
        <v>0</v>
      </c>
    </row>
    <row r="342" spans="1:16" x14ac:dyDescent="0.25">
      <c r="A342" s="38" t="s">
        <v>39</v>
      </c>
      <c r="B342" s="38" t="s">
        <v>35</v>
      </c>
      <c r="C342" s="38"/>
      <c r="D342" s="2">
        <f t="shared" si="107"/>
        <v>0</v>
      </c>
      <c r="E342" s="2">
        <f t="shared" si="103"/>
        <v>0</v>
      </c>
      <c r="F342" s="2">
        <f t="shared" si="108"/>
        <v>0</v>
      </c>
      <c r="G342" s="2">
        <f t="shared" si="105"/>
        <v>0</v>
      </c>
      <c r="J342" s="38" t="s">
        <v>39</v>
      </c>
      <c r="K342" s="38" t="s">
        <v>35</v>
      </c>
      <c r="L342" s="38"/>
      <c r="M342" s="2"/>
      <c r="N342" s="2">
        <f t="shared" si="104"/>
        <v>0</v>
      </c>
      <c r="O342" s="2">
        <f t="shared" si="102"/>
        <v>0</v>
      </c>
      <c r="P342" s="2">
        <f t="shared" si="106"/>
        <v>0</v>
      </c>
    </row>
    <row r="343" spans="1:16" x14ac:dyDescent="0.25">
      <c r="A343" s="38" t="s">
        <v>39</v>
      </c>
      <c r="B343" s="38" t="s">
        <v>35</v>
      </c>
      <c r="C343" s="38"/>
      <c r="D343" s="2">
        <f t="shared" si="107"/>
        <v>0</v>
      </c>
      <c r="E343" s="2">
        <f t="shared" si="103"/>
        <v>0</v>
      </c>
      <c r="F343" s="2">
        <f t="shared" si="108"/>
        <v>0</v>
      </c>
      <c r="G343" s="2">
        <f t="shared" si="105"/>
        <v>0</v>
      </c>
      <c r="J343" s="38" t="s">
        <v>39</v>
      </c>
      <c r="K343" s="38" t="s">
        <v>35</v>
      </c>
      <c r="L343" s="38"/>
      <c r="M343" s="2"/>
      <c r="N343" s="2">
        <f t="shared" si="104"/>
        <v>0</v>
      </c>
      <c r="O343" s="2">
        <f t="shared" si="102"/>
        <v>0</v>
      </c>
      <c r="P343" s="2">
        <f t="shared" si="106"/>
        <v>0</v>
      </c>
    </row>
    <row r="344" spans="1:16" x14ac:dyDescent="0.25">
      <c r="A344" s="38" t="s">
        <v>39</v>
      </c>
      <c r="B344" s="38" t="s">
        <v>35</v>
      </c>
      <c r="C344" s="38"/>
      <c r="D344" s="2">
        <f t="shared" si="107"/>
        <v>0</v>
      </c>
      <c r="E344" s="2">
        <f t="shared" si="103"/>
        <v>0</v>
      </c>
      <c r="F344" s="2">
        <f t="shared" si="108"/>
        <v>0</v>
      </c>
      <c r="G344" s="2">
        <f t="shared" si="105"/>
        <v>0</v>
      </c>
      <c r="J344" s="38" t="s">
        <v>39</v>
      </c>
      <c r="K344" s="38" t="s">
        <v>35</v>
      </c>
      <c r="L344" s="38"/>
      <c r="M344" s="2"/>
      <c r="N344" s="2">
        <f t="shared" si="104"/>
        <v>0</v>
      </c>
      <c r="O344" s="2">
        <f t="shared" si="102"/>
        <v>0</v>
      </c>
      <c r="P344" s="2">
        <f t="shared" si="106"/>
        <v>0</v>
      </c>
    </row>
    <row r="345" spans="1:16" x14ac:dyDescent="0.25">
      <c r="A345" s="38" t="s">
        <v>39</v>
      </c>
      <c r="B345" s="38" t="s">
        <v>35</v>
      </c>
      <c r="C345" s="38"/>
      <c r="D345" s="2">
        <f t="shared" si="107"/>
        <v>0</v>
      </c>
      <c r="E345" s="2">
        <f t="shared" si="103"/>
        <v>0</v>
      </c>
      <c r="F345" s="2">
        <f t="shared" si="108"/>
        <v>0</v>
      </c>
      <c r="G345" s="2">
        <f t="shared" si="105"/>
        <v>0</v>
      </c>
      <c r="J345" s="38" t="s">
        <v>39</v>
      </c>
      <c r="K345" s="38" t="s">
        <v>35</v>
      </c>
      <c r="L345" s="38"/>
      <c r="M345" s="2"/>
      <c r="N345" s="2">
        <f t="shared" si="104"/>
        <v>0</v>
      </c>
      <c r="O345" s="2">
        <f t="shared" si="102"/>
        <v>0</v>
      </c>
      <c r="P345" s="2">
        <f t="shared" si="106"/>
        <v>0</v>
      </c>
    </row>
    <row r="346" spans="1:16" x14ac:dyDescent="0.25">
      <c r="A346" s="38" t="s">
        <v>39</v>
      </c>
      <c r="B346" s="38" t="s">
        <v>35</v>
      </c>
      <c r="C346" s="38"/>
      <c r="D346" s="2">
        <f t="shared" si="107"/>
        <v>0</v>
      </c>
      <c r="E346" s="2">
        <f t="shared" si="103"/>
        <v>0</v>
      </c>
      <c r="F346" s="2">
        <f t="shared" si="108"/>
        <v>0</v>
      </c>
      <c r="G346" s="2">
        <f t="shared" si="105"/>
        <v>0</v>
      </c>
      <c r="J346" s="38" t="s">
        <v>39</v>
      </c>
      <c r="K346" s="38" t="s">
        <v>35</v>
      </c>
      <c r="L346" s="38"/>
      <c r="M346" s="2"/>
      <c r="N346" s="2">
        <f t="shared" si="104"/>
        <v>0</v>
      </c>
      <c r="O346" s="2">
        <f t="shared" si="102"/>
        <v>0</v>
      </c>
      <c r="P346" s="2">
        <f t="shared" si="106"/>
        <v>0</v>
      </c>
    </row>
    <row r="347" spans="1:16" x14ac:dyDescent="0.25">
      <c r="A347" s="38" t="s">
        <v>39</v>
      </c>
      <c r="B347" s="38" t="s">
        <v>35</v>
      </c>
      <c r="C347" s="38"/>
      <c r="D347" s="2">
        <f t="shared" si="107"/>
        <v>0</v>
      </c>
      <c r="E347" s="2">
        <f t="shared" si="103"/>
        <v>0</v>
      </c>
      <c r="F347" s="2">
        <f t="shared" si="108"/>
        <v>0</v>
      </c>
      <c r="G347" s="2">
        <f t="shared" si="105"/>
        <v>0</v>
      </c>
      <c r="J347" s="38" t="s">
        <v>39</v>
      </c>
      <c r="K347" s="38" t="s">
        <v>35</v>
      </c>
      <c r="L347" s="38"/>
      <c r="M347" s="2"/>
      <c r="N347" s="2">
        <f t="shared" si="104"/>
        <v>0</v>
      </c>
      <c r="O347" s="2">
        <f t="shared" si="102"/>
        <v>0</v>
      </c>
      <c r="P347" s="2">
        <f t="shared" si="106"/>
        <v>0</v>
      </c>
    </row>
    <row r="348" spans="1:16" x14ac:dyDescent="0.25">
      <c r="A348" s="38" t="s">
        <v>39</v>
      </c>
      <c r="B348" s="38" t="s">
        <v>35</v>
      </c>
      <c r="C348" s="38"/>
      <c r="D348" s="2">
        <f t="shared" si="107"/>
        <v>0</v>
      </c>
      <c r="E348" s="2">
        <f t="shared" si="103"/>
        <v>0</v>
      </c>
      <c r="F348" s="2">
        <f t="shared" si="108"/>
        <v>0</v>
      </c>
      <c r="G348" s="2">
        <f t="shared" si="105"/>
        <v>0</v>
      </c>
      <c r="J348" s="38" t="s">
        <v>39</v>
      </c>
      <c r="K348" s="38" t="s">
        <v>35</v>
      </c>
      <c r="L348" s="38"/>
      <c r="M348" s="2">
        <f t="shared" ref="M348:M349" si="109">O348-N348</f>
        <v>0</v>
      </c>
      <c r="N348" s="2">
        <f t="shared" si="104"/>
        <v>0</v>
      </c>
      <c r="O348" s="2">
        <f t="shared" ref="O348:O349" si="110">$O$3</f>
        <v>0</v>
      </c>
      <c r="P348" s="2">
        <f t="shared" si="106"/>
        <v>0</v>
      </c>
    </row>
    <row r="349" spans="1:16" x14ac:dyDescent="0.25">
      <c r="A349" s="38" t="s">
        <v>39</v>
      </c>
      <c r="B349" s="38" t="s">
        <v>35</v>
      </c>
      <c r="C349" s="38"/>
      <c r="D349" s="2">
        <f t="shared" si="107"/>
        <v>0</v>
      </c>
      <c r="E349" s="2">
        <f t="shared" si="103"/>
        <v>0</v>
      </c>
      <c r="F349" s="2">
        <f t="shared" si="108"/>
        <v>0</v>
      </c>
      <c r="G349" s="2">
        <f t="shared" si="105"/>
        <v>0</v>
      </c>
      <c r="J349" s="38" t="s">
        <v>39</v>
      </c>
      <c r="K349" s="38" t="s">
        <v>35</v>
      </c>
      <c r="L349" s="38"/>
      <c r="M349" s="2">
        <f t="shared" si="109"/>
        <v>0</v>
      </c>
      <c r="N349" s="2">
        <f t="shared" si="104"/>
        <v>0</v>
      </c>
      <c r="O349" s="2">
        <f t="shared" si="110"/>
        <v>0</v>
      </c>
      <c r="P349" s="2">
        <f t="shared" si="106"/>
        <v>0</v>
      </c>
    </row>
    <row r="350" spans="1:16" x14ac:dyDescent="0.25">
      <c r="A350" s="38" t="s">
        <v>36</v>
      </c>
      <c r="B350" s="39" t="s">
        <v>38</v>
      </c>
      <c r="C350" s="39"/>
      <c r="D350" s="1"/>
      <c r="E350" s="40">
        <f>G350*$E$1/12</f>
        <v>0</v>
      </c>
      <c r="F350" s="40">
        <f t="shared" ref="F350:F361" si="111">D350+E350</f>
        <v>0</v>
      </c>
      <c r="G350" s="40">
        <f>$G$3</f>
        <v>0</v>
      </c>
      <c r="J350" s="38" t="s">
        <v>36</v>
      </c>
      <c r="K350" s="39" t="s">
        <v>38</v>
      </c>
      <c r="L350" s="39"/>
      <c r="M350" s="1"/>
      <c r="N350" s="40">
        <f>P350*$E$1/12</f>
        <v>0</v>
      </c>
      <c r="O350" s="40">
        <f t="shared" ref="O350:O373" si="112">M350+N350</f>
        <v>0</v>
      </c>
      <c r="P350" s="40">
        <f>$G$3</f>
        <v>0</v>
      </c>
    </row>
    <row r="351" spans="1:16" x14ac:dyDescent="0.25">
      <c r="A351" s="38" t="s">
        <v>36</v>
      </c>
      <c r="B351" s="38" t="s">
        <v>37</v>
      </c>
      <c r="C351" s="38"/>
      <c r="D351" s="38"/>
      <c r="E351" s="2">
        <f t="shared" ref="E351:E374" si="113">G350*$E$1/12</f>
        <v>0</v>
      </c>
      <c r="F351" s="2">
        <f t="shared" si="111"/>
        <v>0</v>
      </c>
      <c r="G351" s="2">
        <f>$G$45</f>
        <v>0</v>
      </c>
      <c r="J351" s="38" t="s">
        <v>36</v>
      </c>
      <c r="K351" s="38" t="s">
        <v>37</v>
      </c>
      <c r="L351" s="38"/>
      <c r="M351" s="38"/>
      <c r="N351" s="2">
        <f t="shared" ref="N351:N374" si="114">P350*$E$1/12</f>
        <v>0</v>
      </c>
      <c r="O351" s="2">
        <f t="shared" si="112"/>
        <v>0</v>
      </c>
      <c r="P351" s="2">
        <f>$G$45</f>
        <v>0</v>
      </c>
    </row>
    <row r="352" spans="1:16" x14ac:dyDescent="0.25">
      <c r="A352" s="38" t="s">
        <v>36</v>
      </c>
      <c r="B352" s="38" t="s">
        <v>37</v>
      </c>
      <c r="C352" s="38"/>
      <c r="D352" s="38"/>
      <c r="E352" s="2">
        <f t="shared" si="113"/>
        <v>0</v>
      </c>
      <c r="F352" s="2">
        <f t="shared" si="111"/>
        <v>0</v>
      </c>
      <c r="G352" s="2">
        <f t="shared" ref="G352:G374" si="115">G351-D352</f>
        <v>0</v>
      </c>
      <c r="J352" s="38" t="s">
        <v>36</v>
      </c>
      <c r="K352" s="38" t="s">
        <v>37</v>
      </c>
      <c r="L352" s="38"/>
      <c r="M352" s="38"/>
      <c r="N352" s="2">
        <f t="shared" si="114"/>
        <v>0</v>
      </c>
      <c r="O352" s="2">
        <f t="shared" si="112"/>
        <v>0</v>
      </c>
      <c r="P352" s="2">
        <f t="shared" ref="P352:P374" si="116">P351-M352</f>
        <v>0</v>
      </c>
    </row>
    <row r="353" spans="1:16" x14ac:dyDescent="0.25">
      <c r="A353" s="38" t="s">
        <v>36</v>
      </c>
      <c r="B353" s="38" t="s">
        <v>37</v>
      </c>
      <c r="C353" s="38"/>
      <c r="D353" s="38"/>
      <c r="E353" s="2">
        <f t="shared" si="113"/>
        <v>0</v>
      </c>
      <c r="F353" s="2">
        <f t="shared" si="111"/>
        <v>0</v>
      </c>
      <c r="G353" s="2">
        <f t="shared" si="115"/>
        <v>0</v>
      </c>
      <c r="J353" s="38" t="s">
        <v>36</v>
      </c>
      <c r="K353" s="38" t="s">
        <v>37</v>
      </c>
      <c r="L353" s="38"/>
      <c r="M353" s="38"/>
      <c r="N353" s="2">
        <f t="shared" si="114"/>
        <v>0</v>
      </c>
      <c r="O353" s="2">
        <f t="shared" si="112"/>
        <v>0</v>
      </c>
      <c r="P353" s="2">
        <f t="shared" si="116"/>
        <v>0</v>
      </c>
    </row>
    <row r="354" spans="1:16" x14ac:dyDescent="0.25">
      <c r="A354" s="38" t="s">
        <v>36</v>
      </c>
      <c r="B354" s="38" t="s">
        <v>37</v>
      </c>
      <c r="C354" s="38"/>
      <c r="D354" s="38"/>
      <c r="E354" s="2">
        <f t="shared" si="113"/>
        <v>0</v>
      </c>
      <c r="F354" s="2">
        <f t="shared" si="111"/>
        <v>0</v>
      </c>
      <c r="G354" s="2">
        <f t="shared" si="115"/>
        <v>0</v>
      </c>
      <c r="J354" s="38" t="s">
        <v>36</v>
      </c>
      <c r="K354" s="38" t="s">
        <v>37</v>
      </c>
      <c r="L354" s="38"/>
      <c r="M354" s="38"/>
      <c r="N354" s="2">
        <f t="shared" si="114"/>
        <v>0</v>
      </c>
      <c r="O354" s="2">
        <f t="shared" si="112"/>
        <v>0</v>
      </c>
      <c r="P354" s="2">
        <f t="shared" si="116"/>
        <v>0</v>
      </c>
    </row>
    <row r="355" spans="1:16" x14ac:dyDescent="0.25">
      <c r="A355" s="38" t="s">
        <v>36</v>
      </c>
      <c r="B355" s="38" t="s">
        <v>37</v>
      </c>
      <c r="C355" s="38"/>
      <c r="D355" s="38"/>
      <c r="E355" s="2">
        <f t="shared" si="113"/>
        <v>0</v>
      </c>
      <c r="F355" s="2">
        <f t="shared" si="111"/>
        <v>0</v>
      </c>
      <c r="G355" s="2">
        <f t="shared" si="115"/>
        <v>0</v>
      </c>
      <c r="J355" s="38" t="s">
        <v>36</v>
      </c>
      <c r="K355" s="38" t="s">
        <v>37</v>
      </c>
      <c r="L355" s="38"/>
      <c r="M355" s="38"/>
      <c r="N355" s="2">
        <f t="shared" si="114"/>
        <v>0</v>
      </c>
      <c r="O355" s="2">
        <f t="shared" si="112"/>
        <v>0</v>
      </c>
      <c r="P355" s="2">
        <f t="shared" si="116"/>
        <v>0</v>
      </c>
    </row>
    <row r="356" spans="1:16" x14ac:dyDescent="0.25">
      <c r="A356" s="38" t="s">
        <v>36</v>
      </c>
      <c r="B356" s="38" t="s">
        <v>37</v>
      </c>
      <c r="C356" s="38"/>
      <c r="D356" s="38"/>
      <c r="E356" s="2">
        <f t="shared" si="113"/>
        <v>0</v>
      </c>
      <c r="F356" s="2">
        <f t="shared" si="111"/>
        <v>0</v>
      </c>
      <c r="G356" s="2">
        <f t="shared" si="115"/>
        <v>0</v>
      </c>
      <c r="J356" s="38" t="s">
        <v>36</v>
      </c>
      <c r="K356" s="38" t="s">
        <v>37</v>
      </c>
      <c r="L356" s="38"/>
      <c r="M356" s="38"/>
      <c r="N356" s="2">
        <f t="shared" si="114"/>
        <v>0</v>
      </c>
      <c r="O356" s="2">
        <f t="shared" si="112"/>
        <v>0</v>
      </c>
      <c r="P356" s="2">
        <f t="shared" si="116"/>
        <v>0</v>
      </c>
    </row>
    <row r="357" spans="1:16" x14ac:dyDescent="0.25">
      <c r="A357" s="38" t="s">
        <v>36</v>
      </c>
      <c r="B357" s="38" t="s">
        <v>37</v>
      </c>
      <c r="C357" s="38"/>
      <c r="D357" s="38"/>
      <c r="E357" s="2">
        <f t="shared" si="113"/>
        <v>0</v>
      </c>
      <c r="F357" s="2">
        <f t="shared" si="111"/>
        <v>0</v>
      </c>
      <c r="G357" s="2">
        <f t="shared" si="115"/>
        <v>0</v>
      </c>
      <c r="J357" s="38" t="s">
        <v>36</v>
      </c>
      <c r="K357" s="38" t="s">
        <v>37</v>
      </c>
      <c r="L357" s="38"/>
      <c r="M357" s="38"/>
      <c r="N357" s="2">
        <f t="shared" si="114"/>
        <v>0</v>
      </c>
      <c r="O357" s="2">
        <f t="shared" si="112"/>
        <v>0</v>
      </c>
      <c r="P357" s="2">
        <f t="shared" si="116"/>
        <v>0</v>
      </c>
    </row>
    <row r="358" spans="1:16" x14ac:dyDescent="0.25">
      <c r="A358" s="38" t="s">
        <v>36</v>
      </c>
      <c r="B358" s="38" t="s">
        <v>37</v>
      </c>
      <c r="C358" s="38"/>
      <c r="D358" s="38"/>
      <c r="E358" s="2">
        <f t="shared" si="113"/>
        <v>0</v>
      </c>
      <c r="F358" s="2">
        <f t="shared" si="111"/>
        <v>0</v>
      </c>
      <c r="G358" s="2">
        <f t="shared" si="115"/>
        <v>0</v>
      </c>
      <c r="J358" s="38" t="s">
        <v>36</v>
      </c>
      <c r="K358" s="38" t="s">
        <v>37</v>
      </c>
      <c r="L358" s="38"/>
      <c r="M358" s="38"/>
      <c r="N358" s="2">
        <f t="shared" si="114"/>
        <v>0</v>
      </c>
      <c r="O358" s="2">
        <f t="shared" si="112"/>
        <v>0</v>
      </c>
      <c r="P358" s="2">
        <f t="shared" si="116"/>
        <v>0</v>
      </c>
    </row>
    <row r="359" spans="1:16" x14ac:dyDescent="0.25">
      <c r="A359" s="38" t="s">
        <v>36</v>
      </c>
      <c r="B359" s="38" t="s">
        <v>37</v>
      </c>
      <c r="C359" s="38"/>
      <c r="D359" s="38"/>
      <c r="E359" s="2">
        <f t="shared" si="113"/>
        <v>0</v>
      </c>
      <c r="F359" s="2">
        <f t="shared" si="111"/>
        <v>0</v>
      </c>
      <c r="G359" s="2">
        <f t="shared" si="115"/>
        <v>0</v>
      </c>
      <c r="J359" s="38" t="s">
        <v>36</v>
      </c>
      <c r="K359" s="38" t="s">
        <v>37</v>
      </c>
      <c r="L359" s="38"/>
      <c r="M359" s="38"/>
      <c r="N359" s="2">
        <f t="shared" si="114"/>
        <v>0</v>
      </c>
      <c r="O359" s="2">
        <f t="shared" si="112"/>
        <v>0</v>
      </c>
      <c r="P359" s="2">
        <f t="shared" si="116"/>
        <v>0</v>
      </c>
    </row>
    <row r="360" spans="1:16" x14ac:dyDescent="0.25">
      <c r="A360" s="38" t="s">
        <v>36</v>
      </c>
      <c r="B360" s="38" t="s">
        <v>37</v>
      </c>
      <c r="C360" s="38"/>
      <c r="D360" s="38"/>
      <c r="E360" s="2">
        <f t="shared" si="113"/>
        <v>0</v>
      </c>
      <c r="F360" s="2">
        <f t="shared" si="111"/>
        <v>0</v>
      </c>
      <c r="G360" s="2">
        <f t="shared" si="115"/>
        <v>0</v>
      </c>
      <c r="J360" s="38" t="s">
        <v>36</v>
      </c>
      <c r="K360" s="38" t="s">
        <v>37</v>
      </c>
      <c r="L360" s="38"/>
      <c r="M360" s="38"/>
      <c r="N360" s="2">
        <f t="shared" si="114"/>
        <v>0</v>
      </c>
      <c r="O360" s="2">
        <f t="shared" si="112"/>
        <v>0</v>
      </c>
      <c r="P360" s="2">
        <f t="shared" si="116"/>
        <v>0</v>
      </c>
    </row>
    <row r="361" spans="1:16" x14ac:dyDescent="0.25">
      <c r="A361" s="38" t="s">
        <v>36</v>
      </c>
      <c r="B361" s="38" t="s">
        <v>37</v>
      </c>
      <c r="C361" s="38"/>
      <c r="D361" s="2"/>
      <c r="E361" s="2">
        <f t="shared" si="113"/>
        <v>0</v>
      </c>
      <c r="F361" s="2">
        <f t="shared" si="111"/>
        <v>0</v>
      </c>
      <c r="G361" s="2">
        <f t="shared" si="115"/>
        <v>0</v>
      </c>
      <c r="J361" s="38" t="s">
        <v>36</v>
      </c>
      <c r="K361" s="38" t="s">
        <v>37</v>
      </c>
      <c r="L361" s="38"/>
      <c r="M361" s="2"/>
      <c r="N361" s="2">
        <f t="shared" si="114"/>
        <v>0</v>
      </c>
      <c r="O361" s="2">
        <f t="shared" si="112"/>
        <v>0</v>
      </c>
      <c r="P361" s="2">
        <f t="shared" si="116"/>
        <v>0</v>
      </c>
    </row>
    <row r="362" spans="1:16" x14ac:dyDescent="0.25">
      <c r="A362" s="38" t="s">
        <v>36</v>
      </c>
      <c r="B362" s="38" t="s">
        <v>37</v>
      </c>
      <c r="C362" s="38"/>
      <c r="D362" s="2">
        <f t="shared" ref="D362:D374" si="117">F362-E362</f>
        <v>0</v>
      </c>
      <c r="E362" s="2">
        <f t="shared" si="113"/>
        <v>0</v>
      </c>
      <c r="F362" s="2">
        <f t="shared" ref="F362:F374" si="118">$F$3</f>
        <v>0</v>
      </c>
      <c r="G362" s="2">
        <f t="shared" si="115"/>
        <v>0</v>
      </c>
      <c r="J362" s="38" t="s">
        <v>36</v>
      </c>
      <c r="K362" s="38" t="s">
        <v>37</v>
      </c>
      <c r="L362" s="38"/>
      <c r="M362" s="2"/>
      <c r="N362" s="2">
        <f t="shared" si="114"/>
        <v>0</v>
      </c>
      <c r="O362" s="2">
        <f t="shared" si="112"/>
        <v>0</v>
      </c>
      <c r="P362" s="2">
        <f t="shared" si="116"/>
        <v>0</v>
      </c>
    </row>
    <row r="363" spans="1:16" x14ac:dyDescent="0.25">
      <c r="A363" s="38" t="s">
        <v>36</v>
      </c>
      <c r="B363" s="38" t="s">
        <v>35</v>
      </c>
      <c r="C363" s="38"/>
      <c r="D363" s="2">
        <f t="shared" si="117"/>
        <v>0</v>
      </c>
      <c r="E363" s="2">
        <f t="shared" si="113"/>
        <v>0</v>
      </c>
      <c r="F363" s="2">
        <f t="shared" si="118"/>
        <v>0</v>
      </c>
      <c r="G363" s="2">
        <f t="shared" si="115"/>
        <v>0</v>
      </c>
      <c r="J363" s="38" t="s">
        <v>36</v>
      </c>
      <c r="K363" s="38" t="s">
        <v>35</v>
      </c>
      <c r="L363" s="38"/>
      <c r="M363" s="2"/>
      <c r="N363" s="2">
        <f t="shared" si="114"/>
        <v>0</v>
      </c>
      <c r="O363" s="2">
        <f t="shared" si="112"/>
        <v>0</v>
      </c>
      <c r="P363" s="2">
        <f t="shared" si="116"/>
        <v>0</v>
      </c>
    </row>
    <row r="364" spans="1:16" x14ac:dyDescent="0.25">
      <c r="A364" s="38" t="s">
        <v>36</v>
      </c>
      <c r="B364" s="38" t="s">
        <v>35</v>
      </c>
      <c r="C364" s="38"/>
      <c r="D364" s="2">
        <f t="shared" si="117"/>
        <v>0</v>
      </c>
      <c r="E364" s="2">
        <f t="shared" si="113"/>
        <v>0</v>
      </c>
      <c r="F364" s="2">
        <f t="shared" si="118"/>
        <v>0</v>
      </c>
      <c r="G364" s="2">
        <f t="shared" si="115"/>
        <v>0</v>
      </c>
      <c r="J364" s="38" t="s">
        <v>36</v>
      </c>
      <c r="K364" s="38" t="s">
        <v>35</v>
      </c>
      <c r="L364" s="38"/>
      <c r="M364" s="2"/>
      <c r="N364" s="2">
        <f t="shared" si="114"/>
        <v>0</v>
      </c>
      <c r="O364" s="2">
        <f t="shared" si="112"/>
        <v>0</v>
      </c>
      <c r="P364" s="2">
        <f t="shared" si="116"/>
        <v>0</v>
      </c>
    </row>
    <row r="365" spans="1:16" x14ac:dyDescent="0.25">
      <c r="A365" s="38" t="s">
        <v>36</v>
      </c>
      <c r="B365" s="38" t="s">
        <v>35</v>
      </c>
      <c r="C365" s="38"/>
      <c r="D365" s="2">
        <f t="shared" si="117"/>
        <v>0</v>
      </c>
      <c r="E365" s="2">
        <f t="shared" si="113"/>
        <v>0</v>
      </c>
      <c r="F365" s="2">
        <f t="shared" si="118"/>
        <v>0</v>
      </c>
      <c r="G365" s="2">
        <f t="shared" si="115"/>
        <v>0</v>
      </c>
      <c r="J365" s="38" t="s">
        <v>36</v>
      </c>
      <c r="K365" s="38" t="s">
        <v>35</v>
      </c>
      <c r="L365" s="38"/>
      <c r="M365" s="2"/>
      <c r="N365" s="2">
        <f t="shared" si="114"/>
        <v>0</v>
      </c>
      <c r="O365" s="2">
        <f t="shared" si="112"/>
        <v>0</v>
      </c>
      <c r="P365" s="2">
        <f t="shared" si="116"/>
        <v>0</v>
      </c>
    </row>
    <row r="366" spans="1:16" x14ac:dyDescent="0.25">
      <c r="A366" s="38" t="s">
        <v>36</v>
      </c>
      <c r="B366" s="38" t="s">
        <v>35</v>
      </c>
      <c r="C366" s="38"/>
      <c r="D366" s="2">
        <f t="shared" si="117"/>
        <v>0</v>
      </c>
      <c r="E366" s="2">
        <f t="shared" si="113"/>
        <v>0</v>
      </c>
      <c r="F366" s="2">
        <f t="shared" si="118"/>
        <v>0</v>
      </c>
      <c r="G366" s="2">
        <f t="shared" si="115"/>
        <v>0</v>
      </c>
      <c r="J366" s="38" t="s">
        <v>36</v>
      </c>
      <c r="K366" s="38" t="s">
        <v>35</v>
      </c>
      <c r="L366" s="38"/>
      <c r="M366" s="2"/>
      <c r="N366" s="2">
        <f t="shared" si="114"/>
        <v>0</v>
      </c>
      <c r="O366" s="2">
        <f t="shared" si="112"/>
        <v>0</v>
      </c>
      <c r="P366" s="2">
        <f t="shared" si="116"/>
        <v>0</v>
      </c>
    </row>
    <row r="367" spans="1:16" x14ac:dyDescent="0.25">
      <c r="A367" s="38" t="s">
        <v>36</v>
      </c>
      <c r="B367" s="38" t="s">
        <v>35</v>
      </c>
      <c r="C367" s="38"/>
      <c r="D367" s="2">
        <f t="shared" si="117"/>
        <v>0</v>
      </c>
      <c r="E367" s="2">
        <f t="shared" si="113"/>
        <v>0</v>
      </c>
      <c r="F367" s="2">
        <f t="shared" si="118"/>
        <v>0</v>
      </c>
      <c r="G367" s="2">
        <f t="shared" si="115"/>
        <v>0</v>
      </c>
      <c r="J367" s="38" t="s">
        <v>36</v>
      </c>
      <c r="K367" s="38" t="s">
        <v>35</v>
      </c>
      <c r="L367" s="38"/>
      <c r="M367" s="2"/>
      <c r="N367" s="2">
        <f t="shared" si="114"/>
        <v>0</v>
      </c>
      <c r="O367" s="2">
        <f t="shared" si="112"/>
        <v>0</v>
      </c>
      <c r="P367" s="2">
        <f t="shared" si="116"/>
        <v>0</v>
      </c>
    </row>
    <row r="368" spans="1:16" x14ac:dyDescent="0.25">
      <c r="A368" s="38" t="s">
        <v>36</v>
      </c>
      <c r="B368" s="38" t="s">
        <v>35</v>
      </c>
      <c r="C368" s="38"/>
      <c r="D368" s="2">
        <f t="shared" si="117"/>
        <v>0</v>
      </c>
      <c r="E368" s="2">
        <f t="shared" si="113"/>
        <v>0</v>
      </c>
      <c r="F368" s="2">
        <f t="shared" si="118"/>
        <v>0</v>
      </c>
      <c r="G368" s="2">
        <f t="shared" si="115"/>
        <v>0</v>
      </c>
      <c r="J368" s="38" t="s">
        <v>36</v>
      </c>
      <c r="K368" s="38" t="s">
        <v>35</v>
      </c>
      <c r="L368" s="38"/>
      <c r="M368" s="2"/>
      <c r="N368" s="2">
        <f t="shared" si="114"/>
        <v>0</v>
      </c>
      <c r="O368" s="2">
        <f t="shared" si="112"/>
        <v>0</v>
      </c>
      <c r="P368" s="2">
        <f t="shared" si="116"/>
        <v>0</v>
      </c>
    </row>
    <row r="369" spans="1:16" x14ac:dyDescent="0.25">
      <c r="A369" s="38" t="s">
        <v>36</v>
      </c>
      <c r="B369" s="38" t="s">
        <v>35</v>
      </c>
      <c r="C369" s="38"/>
      <c r="D369" s="2">
        <f t="shared" si="117"/>
        <v>0</v>
      </c>
      <c r="E369" s="2">
        <f t="shared" si="113"/>
        <v>0</v>
      </c>
      <c r="F369" s="2">
        <f t="shared" si="118"/>
        <v>0</v>
      </c>
      <c r="G369" s="2">
        <f t="shared" si="115"/>
        <v>0</v>
      </c>
      <c r="J369" s="38" t="s">
        <v>36</v>
      </c>
      <c r="K369" s="38" t="s">
        <v>35</v>
      </c>
      <c r="L369" s="38"/>
      <c r="M369" s="2"/>
      <c r="N369" s="2">
        <f t="shared" si="114"/>
        <v>0</v>
      </c>
      <c r="O369" s="2">
        <f t="shared" si="112"/>
        <v>0</v>
      </c>
      <c r="P369" s="2">
        <f t="shared" si="116"/>
        <v>0</v>
      </c>
    </row>
    <row r="370" spans="1:16" x14ac:dyDescent="0.25">
      <c r="A370" s="38" t="s">
        <v>36</v>
      </c>
      <c r="B370" s="38" t="s">
        <v>35</v>
      </c>
      <c r="C370" s="38"/>
      <c r="D370" s="2">
        <f t="shared" si="117"/>
        <v>0</v>
      </c>
      <c r="E370" s="2">
        <f t="shared" si="113"/>
        <v>0</v>
      </c>
      <c r="F370" s="2">
        <f t="shared" si="118"/>
        <v>0</v>
      </c>
      <c r="G370" s="2">
        <f t="shared" si="115"/>
        <v>0</v>
      </c>
      <c r="J370" s="38" t="s">
        <v>36</v>
      </c>
      <c r="K370" s="38" t="s">
        <v>35</v>
      </c>
      <c r="L370" s="38"/>
      <c r="M370" s="2"/>
      <c r="N370" s="2">
        <f t="shared" si="114"/>
        <v>0</v>
      </c>
      <c r="O370" s="2">
        <f t="shared" si="112"/>
        <v>0</v>
      </c>
      <c r="P370" s="2">
        <f t="shared" si="116"/>
        <v>0</v>
      </c>
    </row>
    <row r="371" spans="1:16" x14ac:dyDescent="0.25">
      <c r="A371" s="38" t="s">
        <v>36</v>
      </c>
      <c r="B371" s="38" t="s">
        <v>35</v>
      </c>
      <c r="C371" s="38"/>
      <c r="D371" s="2">
        <f t="shared" si="117"/>
        <v>0</v>
      </c>
      <c r="E371" s="2">
        <f t="shared" si="113"/>
        <v>0</v>
      </c>
      <c r="F371" s="2">
        <f t="shared" si="118"/>
        <v>0</v>
      </c>
      <c r="G371" s="2">
        <f t="shared" si="115"/>
        <v>0</v>
      </c>
      <c r="J371" s="38" t="s">
        <v>36</v>
      </c>
      <c r="K371" s="38" t="s">
        <v>35</v>
      </c>
      <c r="L371" s="38"/>
      <c r="M371" s="2"/>
      <c r="N371" s="2">
        <f t="shared" si="114"/>
        <v>0</v>
      </c>
      <c r="O371" s="2">
        <f t="shared" si="112"/>
        <v>0</v>
      </c>
      <c r="P371" s="2">
        <f t="shared" si="116"/>
        <v>0</v>
      </c>
    </row>
    <row r="372" spans="1:16" x14ac:dyDescent="0.25">
      <c r="A372" s="38" t="s">
        <v>36</v>
      </c>
      <c r="B372" s="38" t="s">
        <v>35</v>
      </c>
      <c r="C372" s="38"/>
      <c r="D372" s="2">
        <f t="shared" si="117"/>
        <v>0</v>
      </c>
      <c r="E372" s="2">
        <f t="shared" si="113"/>
        <v>0</v>
      </c>
      <c r="F372" s="2">
        <f t="shared" si="118"/>
        <v>0</v>
      </c>
      <c r="G372" s="2">
        <f t="shared" si="115"/>
        <v>0</v>
      </c>
      <c r="J372" s="38" t="s">
        <v>36</v>
      </c>
      <c r="K372" s="38" t="s">
        <v>35</v>
      </c>
      <c r="L372" s="38"/>
      <c r="M372" s="2"/>
      <c r="N372" s="2">
        <f t="shared" si="114"/>
        <v>0</v>
      </c>
      <c r="O372" s="2">
        <f t="shared" si="112"/>
        <v>0</v>
      </c>
      <c r="P372" s="2">
        <f t="shared" si="116"/>
        <v>0</v>
      </c>
    </row>
    <row r="373" spans="1:16" x14ac:dyDescent="0.25">
      <c r="A373" s="38" t="s">
        <v>36</v>
      </c>
      <c r="B373" s="38" t="s">
        <v>35</v>
      </c>
      <c r="C373" s="38"/>
      <c r="D373" s="2">
        <f t="shared" si="117"/>
        <v>0</v>
      </c>
      <c r="E373" s="2">
        <f t="shared" si="113"/>
        <v>0</v>
      </c>
      <c r="F373" s="2">
        <f t="shared" si="118"/>
        <v>0</v>
      </c>
      <c r="G373" s="2">
        <f t="shared" si="115"/>
        <v>0</v>
      </c>
      <c r="J373" s="38" t="s">
        <v>36</v>
      </c>
      <c r="K373" s="38" t="s">
        <v>35</v>
      </c>
      <c r="L373" s="38"/>
      <c r="M373" s="2"/>
      <c r="N373" s="2">
        <f t="shared" si="114"/>
        <v>0</v>
      </c>
      <c r="O373" s="2">
        <f t="shared" si="112"/>
        <v>0</v>
      </c>
      <c r="P373" s="2">
        <f t="shared" si="116"/>
        <v>0</v>
      </c>
    </row>
    <row r="374" spans="1:16" x14ac:dyDescent="0.25">
      <c r="A374" s="38" t="s">
        <v>36</v>
      </c>
      <c r="B374" s="38" t="s">
        <v>35</v>
      </c>
      <c r="C374" s="38"/>
      <c r="D374" s="2">
        <f t="shared" si="117"/>
        <v>0</v>
      </c>
      <c r="E374" s="2">
        <f t="shared" si="113"/>
        <v>0</v>
      </c>
      <c r="F374" s="2">
        <f t="shared" si="118"/>
        <v>0</v>
      </c>
      <c r="G374" s="2">
        <f t="shared" si="115"/>
        <v>0</v>
      </c>
      <c r="J374" s="38" t="s">
        <v>36</v>
      </c>
      <c r="K374" s="38" t="s">
        <v>35</v>
      </c>
      <c r="L374" s="38"/>
      <c r="M374" s="2">
        <f t="shared" ref="M374" si="119">O374-N374</f>
        <v>0</v>
      </c>
      <c r="N374" s="2">
        <f t="shared" si="114"/>
        <v>0</v>
      </c>
      <c r="O374" s="2">
        <f t="shared" ref="O374" si="120">$O$3</f>
        <v>0</v>
      </c>
      <c r="P374" s="2">
        <f t="shared" si="116"/>
        <v>0</v>
      </c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74"/>
  <sheetViews>
    <sheetView workbookViewId="0"/>
  </sheetViews>
  <sheetFormatPr baseColWidth="10" defaultColWidth="11.42578125" defaultRowHeight="15" x14ac:dyDescent="0.25"/>
  <cols>
    <col min="1" max="1" width="4.5703125" customWidth="1"/>
    <col min="2" max="2" width="5.5703125" customWidth="1"/>
    <col min="3" max="3" width="13.42578125" customWidth="1"/>
    <col min="4" max="4" width="12.140625" customWidth="1"/>
    <col min="5" max="5" width="18.140625" customWidth="1"/>
    <col min="6" max="6" width="14.5703125" customWidth="1"/>
    <col min="7" max="7" width="17.42578125" customWidth="1"/>
    <col min="8" max="9" width="3.42578125" customWidth="1"/>
    <col min="10" max="10" width="4.5703125" customWidth="1"/>
    <col min="11" max="11" width="5.5703125" customWidth="1"/>
    <col min="12" max="12" width="13.42578125" customWidth="1"/>
    <col min="13" max="13" width="12.140625" customWidth="1"/>
    <col min="14" max="14" width="18.140625" customWidth="1"/>
    <col min="15" max="15" width="14.5703125" customWidth="1"/>
    <col min="16" max="16" width="17.42578125" customWidth="1"/>
    <col min="17" max="17" width="3.42578125" customWidth="1"/>
  </cols>
  <sheetData>
    <row r="1" spans="1:17" x14ac:dyDescent="0.25">
      <c r="E1" s="20">
        <f>'10 Jahre'!E1</f>
        <v>0</v>
      </c>
      <c r="N1" s="20">
        <f>E1</f>
        <v>0</v>
      </c>
    </row>
    <row r="2" spans="1:17" ht="76.5" customHeight="1" x14ac:dyDescent="0.25">
      <c r="C2" s="3" t="s">
        <v>1</v>
      </c>
      <c r="D2" s="3" t="s">
        <v>2</v>
      </c>
      <c r="E2" s="3" t="s">
        <v>16</v>
      </c>
      <c r="F2" s="3" t="s">
        <v>15</v>
      </c>
      <c r="G2" s="3" t="s">
        <v>3</v>
      </c>
      <c r="H2" s="8"/>
      <c r="I2" s="10"/>
      <c r="L2" s="3" t="s">
        <v>1</v>
      </c>
      <c r="M2" s="3" t="s">
        <v>2</v>
      </c>
      <c r="N2" s="3" t="s">
        <v>16</v>
      </c>
      <c r="O2" s="3" t="s">
        <v>15</v>
      </c>
      <c r="P2" s="3" t="s">
        <v>3</v>
      </c>
      <c r="Q2" s="8"/>
    </row>
    <row r="3" spans="1:17" ht="15.75" x14ac:dyDescent="0.25">
      <c r="C3" s="4">
        <v>12</v>
      </c>
      <c r="D3" s="4">
        <v>1</v>
      </c>
      <c r="E3" s="4">
        <f>Umrechnungen!D29</f>
        <v>9.0909090909090917</v>
      </c>
      <c r="F3" s="5">
        <f>Umrechnungen!E29</f>
        <v>0</v>
      </c>
      <c r="G3" s="7">
        <f>P3</f>
        <v>0</v>
      </c>
      <c r="H3" s="8"/>
      <c r="I3" s="10"/>
      <c r="L3" s="4">
        <v>12</v>
      </c>
      <c r="M3" s="4">
        <v>2</v>
      </c>
      <c r="N3" s="4">
        <f>Umrechnungen!D30</f>
        <v>10</v>
      </c>
      <c r="O3" s="5">
        <f>Umrechnungen!E30</f>
        <v>0</v>
      </c>
      <c r="P3" s="7">
        <f>'10 Jahre'!P3</f>
        <v>0</v>
      </c>
      <c r="Q3" s="8"/>
    </row>
    <row r="4" spans="1:17" x14ac:dyDescent="0.25">
      <c r="H4" s="8"/>
      <c r="I4" s="10"/>
      <c r="Q4" s="8"/>
    </row>
    <row r="5" spans="1:17" x14ac:dyDescent="0.25">
      <c r="C5" t="s">
        <v>6</v>
      </c>
      <c r="G5" s="6">
        <f>'10 Jahre'!G5</f>
        <v>0</v>
      </c>
      <c r="H5" s="8"/>
      <c r="I5" s="10"/>
      <c r="L5" t="s">
        <v>6</v>
      </c>
      <c r="P5" s="6">
        <f>G5</f>
        <v>0</v>
      </c>
      <c r="Q5" s="8"/>
    </row>
    <row r="6" spans="1:17" x14ac:dyDescent="0.25">
      <c r="C6" t="s">
        <v>8</v>
      </c>
      <c r="H6" s="8"/>
      <c r="I6" s="10"/>
      <c r="L6" t="s">
        <v>8</v>
      </c>
      <c r="Q6" s="8"/>
    </row>
    <row r="7" spans="1:17" x14ac:dyDescent="0.25">
      <c r="H7" s="8"/>
      <c r="I7" s="10"/>
      <c r="Q7" s="8"/>
    </row>
    <row r="8" spans="1:17" ht="32.450000000000003" customHeight="1" x14ac:dyDescent="0.25">
      <c r="A8" s="37" t="s">
        <v>53</v>
      </c>
      <c r="B8" t="s">
        <v>7</v>
      </c>
      <c r="C8" t="s">
        <v>5</v>
      </c>
      <c r="D8" t="s">
        <v>52</v>
      </c>
      <c r="E8" t="s">
        <v>51</v>
      </c>
      <c r="F8" t="s">
        <v>12</v>
      </c>
      <c r="G8" s="9" t="s">
        <v>9</v>
      </c>
      <c r="H8" s="8"/>
      <c r="I8" s="10"/>
      <c r="J8" s="37" t="s">
        <v>53</v>
      </c>
      <c r="K8" t="s">
        <v>7</v>
      </c>
      <c r="L8" t="s">
        <v>5</v>
      </c>
      <c r="M8" t="s">
        <v>52</v>
      </c>
      <c r="N8" t="s">
        <v>51</v>
      </c>
      <c r="O8" t="s">
        <v>12</v>
      </c>
      <c r="P8" s="9" t="s">
        <v>9</v>
      </c>
      <c r="Q8" s="8"/>
    </row>
    <row r="9" spans="1:17" x14ac:dyDescent="0.25">
      <c r="A9" s="38" t="s">
        <v>50</v>
      </c>
      <c r="B9" s="38" t="s">
        <v>38</v>
      </c>
      <c r="C9" s="38"/>
      <c r="D9" s="38"/>
      <c r="E9" s="2">
        <f>G9*$E$1/12</f>
        <v>0</v>
      </c>
      <c r="F9" s="2">
        <f>D9+E9</f>
        <v>0</v>
      </c>
      <c r="G9" s="2">
        <f>G3</f>
        <v>0</v>
      </c>
      <c r="H9" s="8"/>
      <c r="I9" s="10"/>
      <c r="J9" s="38" t="s">
        <v>50</v>
      </c>
      <c r="K9" s="38" t="s">
        <v>38</v>
      </c>
      <c r="L9" s="38"/>
      <c r="M9" s="38"/>
      <c r="N9" s="2">
        <f>P9*$E$1/12</f>
        <v>0</v>
      </c>
      <c r="O9" s="2">
        <f>M9+N9</f>
        <v>0</v>
      </c>
      <c r="P9" s="2">
        <f>P3</f>
        <v>0</v>
      </c>
      <c r="Q9" s="8"/>
    </row>
    <row r="10" spans="1:17" x14ac:dyDescent="0.25">
      <c r="A10" s="38" t="s">
        <v>50</v>
      </c>
      <c r="B10" s="38" t="s">
        <v>38</v>
      </c>
      <c r="C10" s="38"/>
      <c r="D10" s="38"/>
      <c r="E10" s="2">
        <f>G9*$E$1/12</f>
        <v>0</v>
      </c>
      <c r="F10" s="2">
        <f t="shared" ref="F10:F20" si="0">D10+E10</f>
        <v>0</v>
      </c>
      <c r="G10" s="2">
        <f>G9-D10</f>
        <v>0</v>
      </c>
      <c r="H10" s="8"/>
      <c r="I10" s="10"/>
      <c r="J10" s="38" t="s">
        <v>50</v>
      </c>
      <c r="K10" s="38" t="s">
        <v>38</v>
      </c>
      <c r="L10" s="38"/>
      <c r="M10" s="38"/>
      <c r="N10" s="2">
        <f>P9*$E$1/12</f>
        <v>0</v>
      </c>
      <c r="O10" s="2">
        <f t="shared" ref="O10:O20" si="1">M10+N10</f>
        <v>0</v>
      </c>
      <c r="P10" s="2">
        <f>P9-M10</f>
        <v>0</v>
      </c>
      <c r="Q10" s="8"/>
    </row>
    <row r="11" spans="1:17" x14ac:dyDescent="0.25">
      <c r="A11" s="38" t="s">
        <v>50</v>
      </c>
      <c r="B11" s="38" t="s">
        <v>38</v>
      </c>
      <c r="C11" s="38"/>
      <c r="D11" s="38"/>
      <c r="E11" s="2">
        <f t="shared" ref="E11:E44" si="2">G10*$E$1/12</f>
        <v>0</v>
      </c>
      <c r="F11" s="2">
        <f t="shared" si="0"/>
        <v>0</v>
      </c>
      <c r="G11" s="2">
        <f t="shared" ref="G11:G44" si="3">G10-D11</f>
        <v>0</v>
      </c>
      <c r="H11" s="8"/>
      <c r="I11" s="10"/>
      <c r="J11" s="38" t="s">
        <v>50</v>
      </c>
      <c r="K11" s="38" t="s">
        <v>38</v>
      </c>
      <c r="L11" s="38"/>
      <c r="M11" s="38"/>
      <c r="N11" s="2">
        <f t="shared" ref="N11:N44" si="4">P10*$E$1/12</f>
        <v>0</v>
      </c>
      <c r="O11" s="2">
        <f t="shared" si="1"/>
        <v>0</v>
      </c>
      <c r="P11" s="2">
        <f t="shared" ref="P11:P44" si="5">P10-M11</f>
        <v>0</v>
      </c>
      <c r="Q11" s="8"/>
    </row>
    <row r="12" spans="1:17" x14ac:dyDescent="0.25">
      <c r="A12" s="38" t="s">
        <v>50</v>
      </c>
      <c r="B12" s="38" t="s">
        <v>38</v>
      </c>
      <c r="C12" s="38"/>
      <c r="D12" s="38"/>
      <c r="E12" s="2">
        <f t="shared" si="2"/>
        <v>0</v>
      </c>
      <c r="F12" s="2">
        <f t="shared" si="0"/>
        <v>0</v>
      </c>
      <c r="G12" s="2">
        <f t="shared" si="3"/>
        <v>0</v>
      </c>
      <c r="H12" s="8"/>
      <c r="I12" s="10"/>
      <c r="J12" s="38" t="s">
        <v>50</v>
      </c>
      <c r="K12" s="38" t="s">
        <v>38</v>
      </c>
      <c r="L12" s="38"/>
      <c r="M12" s="38"/>
      <c r="N12" s="2">
        <f t="shared" si="4"/>
        <v>0</v>
      </c>
      <c r="O12" s="2">
        <f t="shared" si="1"/>
        <v>0</v>
      </c>
      <c r="P12" s="2">
        <f t="shared" si="5"/>
        <v>0</v>
      </c>
      <c r="Q12" s="8"/>
    </row>
    <row r="13" spans="1:17" x14ac:dyDescent="0.25">
      <c r="A13" s="38" t="s">
        <v>50</v>
      </c>
      <c r="B13" s="38" t="s">
        <v>38</v>
      </c>
      <c r="C13" s="38"/>
      <c r="D13" s="38"/>
      <c r="E13" s="2">
        <f t="shared" si="2"/>
        <v>0</v>
      </c>
      <c r="F13" s="2">
        <f t="shared" si="0"/>
        <v>0</v>
      </c>
      <c r="G13" s="2">
        <f t="shared" si="3"/>
        <v>0</v>
      </c>
      <c r="H13" s="8"/>
      <c r="I13" s="10"/>
      <c r="J13" s="38" t="s">
        <v>50</v>
      </c>
      <c r="K13" s="38" t="s">
        <v>38</v>
      </c>
      <c r="L13" s="38"/>
      <c r="M13" s="38"/>
      <c r="N13" s="2">
        <f t="shared" si="4"/>
        <v>0</v>
      </c>
      <c r="O13" s="2">
        <f t="shared" si="1"/>
        <v>0</v>
      </c>
      <c r="P13" s="2">
        <f t="shared" si="5"/>
        <v>0</v>
      </c>
      <c r="Q13" s="8"/>
    </row>
    <row r="14" spans="1:17" x14ac:dyDescent="0.25">
      <c r="A14" s="38" t="s">
        <v>50</v>
      </c>
      <c r="B14" s="38" t="s">
        <v>38</v>
      </c>
      <c r="C14" s="38"/>
      <c r="D14" s="38"/>
      <c r="E14" s="2">
        <f t="shared" si="2"/>
        <v>0</v>
      </c>
      <c r="F14" s="2">
        <f t="shared" si="0"/>
        <v>0</v>
      </c>
      <c r="G14" s="2">
        <f t="shared" si="3"/>
        <v>0</v>
      </c>
      <c r="H14" s="8"/>
      <c r="I14" s="10"/>
      <c r="J14" s="38" t="s">
        <v>50</v>
      </c>
      <c r="K14" s="38" t="s">
        <v>38</v>
      </c>
      <c r="L14" s="38"/>
      <c r="M14" s="38"/>
      <c r="N14" s="2">
        <f t="shared" si="4"/>
        <v>0</v>
      </c>
      <c r="O14" s="2">
        <f t="shared" si="1"/>
        <v>0</v>
      </c>
      <c r="P14" s="2">
        <f t="shared" si="5"/>
        <v>0</v>
      </c>
      <c r="Q14" s="8"/>
    </row>
    <row r="15" spans="1:17" x14ac:dyDescent="0.25">
      <c r="A15" s="38" t="s">
        <v>50</v>
      </c>
      <c r="B15" s="38" t="s">
        <v>38</v>
      </c>
      <c r="C15" s="38"/>
      <c r="D15" s="38"/>
      <c r="E15" s="2">
        <f t="shared" si="2"/>
        <v>0</v>
      </c>
      <c r="F15" s="2">
        <f t="shared" si="0"/>
        <v>0</v>
      </c>
      <c r="G15" s="2">
        <f t="shared" si="3"/>
        <v>0</v>
      </c>
      <c r="H15" s="8"/>
      <c r="I15" s="10"/>
      <c r="J15" s="38" t="s">
        <v>50</v>
      </c>
      <c r="K15" s="38" t="s">
        <v>38</v>
      </c>
      <c r="L15" s="38"/>
      <c r="M15" s="38"/>
      <c r="N15" s="2">
        <f t="shared" si="4"/>
        <v>0</v>
      </c>
      <c r="O15" s="2">
        <f t="shared" si="1"/>
        <v>0</v>
      </c>
      <c r="P15" s="2">
        <f t="shared" si="5"/>
        <v>0</v>
      </c>
      <c r="Q15" s="8"/>
    </row>
    <row r="16" spans="1:17" x14ac:dyDescent="0.25">
      <c r="A16" s="38" t="s">
        <v>50</v>
      </c>
      <c r="B16" s="38" t="s">
        <v>38</v>
      </c>
      <c r="C16" s="38"/>
      <c r="D16" s="38"/>
      <c r="E16" s="2">
        <f t="shared" si="2"/>
        <v>0</v>
      </c>
      <c r="F16" s="2">
        <f t="shared" si="0"/>
        <v>0</v>
      </c>
      <c r="G16" s="2">
        <f t="shared" si="3"/>
        <v>0</v>
      </c>
      <c r="H16" s="8"/>
      <c r="I16" s="10"/>
      <c r="J16" s="38" t="s">
        <v>50</v>
      </c>
      <c r="K16" s="38" t="s">
        <v>38</v>
      </c>
      <c r="L16" s="38"/>
      <c r="M16" s="38"/>
      <c r="N16" s="2">
        <f t="shared" si="4"/>
        <v>0</v>
      </c>
      <c r="O16" s="2">
        <f t="shared" si="1"/>
        <v>0</v>
      </c>
      <c r="P16" s="2">
        <f t="shared" si="5"/>
        <v>0</v>
      </c>
      <c r="Q16" s="8"/>
    </row>
    <row r="17" spans="1:17" x14ac:dyDescent="0.25">
      <c r="A17" s="38" t="s">
        <v>50</v>
      </c>
      <c r="B17" s="38" t="s">
        <v>38</v>
      </c>
      <c r="C17" s="38"/>
      <c r="D17" s="38"/>
      <c r="E17" s="2">
        <f t="shared" si="2"/>
        <v>0</v>
      </c>
      <c r="F17" s="2">
        <f t="shared" si="0"/>
        <v>0</v>
      </c>
      <c r="G17" s="2">
        <f t="shared" si="3"/>
        <v>0</v>
      </c>
      <c r="H17" s="8"/>
      <c r="I17" s="10"/>
      <c r="J17" s="38" t="s">
        <v>50</v>
      </c>
      <c r="K17" s="38" t="s">
        <v>38</v>
      </c>
      <c r="L17" s="38"/>
      <c r="M17" s="38"/>
      <c r="N17" s="2">
        <f t="shared" si="4"/>
        <v>0</v>
      </c>
      <c r="O17" s="2">
        <f t="shared" si="1"/>
        <v>0</v>
      </c>
      <c r="P17" s="2">
        <f t="shared" si="5"/>
        <v>0</v>
      </c>
      <c r="Q17" s="8"/>
    </row>
    <row r="18" spans="1:17" x14ac:dyDescent="0.25">
      <c r="A18" s="38" t="s">
        <v>50</v>
      </c>
      <c r="B18" s="38" t="s">
        <v>38</v>
      </c>
      <c r="C18" s="38"/>
      <c r="D18" s="38"/>
      <c r="E18" s="2">
        <f t="shared" si="2"/>
        <v>0</v>
      </c>
      <c r="F18" s="2">
        <f t="shared" si="0"/>
        <v>0</v>
      </c>
      <c r="G18" s="2">
        <f t="shared" si="3"/>
        <v>0</v>
      </c>
      <c r="H18" s="8"/>
      <c r="I18" s="10"/>
      <c r="J18" s="38" t="s">
        <v>50</v>
      </c>
      <c r="K18" s="38" t="s">
        <v>38</v>
      </c>
      <c r="L18" s="38"/>
      <c r="M18" s="38"/>
      <c r="N18" s="2">
        <f t="shared" si="4"/>
        <v>0</v>
      </c>
      <c r="O18" s="2">
        <f t="shared" si="1"/>
        <v>0</v>
      </c>
      <c r="P18" s="2">
        <f t="shared" si="5"/>
        <v>0</v>
      </c>
      <c r="Q18" s="8"/>
    </row>
    <row r="19" spans="1:17" x14ac:dyDescent="0.25">
      <c r="A19" s="38" t="s">
        <v>50</v>
      </c>
      <c r="B19" s="38" t="s">
        <v>38</v>
      </c>
      <c r="C19" s="38"/>
      <c r="D19" s="38"/>
      <c r="E19" s="2">
        <f t="shared" si="2"/>
        <v>0</v>
      </c>
      <c r="F19" s="2">
        <f t="shared" si="0"/>
        <v>0</v>
      </c>
      <c r="G19" s="2">
        <f t="shared" si="3"/>
        <v>0</v>
      </c>
      <c r="H19" s="8"/>
      <c r="I19" s="10"/>
      <c r="J19" s="38" t="s">
        <v>50</v>
      </c>
      <c r="K19" s="38" t="s">
        <v>38</v>
      </c>
      <c r="L19" s="38"/>
      <c r="M19" s="38"/>
      <c r="N19" s="2">
        <f t="shared" si="4"/>
        <v>0</v>
      </c>
      <c r="O19" s="2">
        <f t="shared" si="1"/>
        <v>0</v>
      </c>
      <c r="P19" s="2">
        <f t="shared" si="5"/>
        <v>0</v>
      </c>
      <c r="Q19" s="8"/>
    </row>
    <row r="20" spans="1:17" x14ac:dyDescent="0.25">
      <c r="A20" s="38" t="s">
        <v>50</v>
      </c>
      <c r="B20" s="38" t="s">
        <v>38</v>
      </c>
      <c r="C20" s="38"/>
      <c r="D20" s="38"/>
      <c r="E20" s="2">
        <f t="shared" si="2"/>
        <v>0</v>
      </c>
      <c r="F20" s="2">
        <f t="shared" si="0"/>
        <v>0</v>
      </c>
      <c r="G20" s="2">
        <f t="shared" si="3"/>
        <v>0</v>
      </c>
      <c r="H20" s="8"/>
      <c r="I20" s="10"/>
      <c r="J20" s="38" t="s">
        <v>50</v>
      </c>
      <c r="K20" s="38" t="s">
        <v>38</v>
      </c>
      <c r="L20" s="38"/>
      <c r="M20" s="38"/>
      <c r="N20" s="2">
        <f t="shared" si="4"/>
        <v>0</v>
      </c>
      <c r="O20" s="2">
        <f t="shared" si="1"/>
        <v>0</v>
      </c>
      <c r="P20" s="2">
        <f t="shared" si="5"/>
        <v>0</v>
      </c>
      <c r="Q20" s="8"/>
    </row>
    <row r="21" spans="1:17" x14ac:dyDescent="0.25">
      <c r="A21" s="38" t="s">
        <v>50</v>
      </c>
      <c r="B21" s="38" t="s">
        <v>37</v>
      </c>
      <c r="C21" s="38"/>
      <c r="D21" s="2">
        <f>F21-E21</f>
        <v>0</v>
      </c>
      <c r="E21" s="2">
        <f t="shared" si="2"/>
        <v>0</v>
      </c>
      <c r="F21" s="2">
        <f>$F$3</f>
        <v>0</v>
      </c>
      <c r="G21" s="2">
        <f t="shared" si="3"/>
        <v>0</v>
      </c>
      <c r="H21" s="8"/>
      <c r="I21" s="10"/>
      <c r="J21" s="38" t="s">
        <v>50</v>
      </c>
      <c r="K21" s="38" t="s">
        <v>37</v>
      </c>
      <c r="L21" s="38"/>
      <c r="M21" s="2"/>
      <c r="N21" s="2">
        <f t="shared" si="4"/>
        <v>0</v>
      </c>
      <c r="O21" s="2">
        <f>N21</f>
        <v>0</v>
      </c>
      <c r="P21" s="2">
        <f t="shared" si="5"/>
        <v>0</v>
      </c>
      <c r="Q21" s="8"/>
    </row>
    <row r="22" spans="1:17" x14ac:dyDescent="0.25">
      <c r="A22" s="38" t="s">
        <v>50</v>
      </c>
      <c r="B22" s="38" t="s">
        <v>37</v>
      </c>
      <c r="C22" s="38"/>
      <c r="D22" s="2">
        <f t="shared" ref="D22:D44" si="6">F22-E22</f>
        <v>0</v>
      </c>
      <c r="E22" s="2">
        <f t="shared" si="2"/>
        <v>0</v>
      </c>
      <c r="F22" s="2">
        <f t="shared" ref="F22:F44" si="7">$F$3</f>
        <v>0</v>
      </c>
      <c r="G22" s="2">
        <f t="shared" si="3"/>
        <v>0</v>
      </c>
      <c r="H22" s="8"/>
      <c r="I22" s="10"/>
      <c r="J22" s="38" t="s">
        <v>50</v>
      </c>
      <c r="K22" s="38" t="s">
        <v>37</v>
      </c>
      <c r="L22" s="38"/>
      <c r="M22" s="2"/>
      <c r="N22" s="2">
        <f t="shared" si="4"/>
        <v>0</v>
      </c>
      <c r="O22" s="2">
        <f t="shared" ref="O22:O32" si="8">N22</f>
        <v>0</v>
      </c>
      <c r="P22" s="2">
        <f t="shared" si="5"/>
        <v>0</v>
      </c>
      <c r="Q22" s="8"/>
    </row>
    <row r="23" spans="1:17" x14ac:dyDescent="0.25">
      <c r="A23" s="38" t="s">
        <v>50</v>
      </c>
      <c r="B23" s="38" t="s">
        <v>37</v>
      </c>
      <c r="C23" s="38"/>
      <c r="D23" s="2">
        <f t="shared" si="6"/>
        <v>0</v>
      </c>
      <c r="E23" s="2">
        <f t="shared" si="2"/>
        <v>0</v>
      </c>
      <c r="F23" s="2">
        <f t="shared" si="7"/>
        <v>0</v>
      </c>
      <c r="G23" s="2">
        <f t="shared" si="3"/>
        <v>0</v>
      </c>
      <c r="H23" s="8"/>
      <c r="I23" s="10"/>
      <c r="J23" s="38" t="s">
        <v>50</v>
      </c>
      <c r="K23" s="38" t="s">
        <v>37</v>
      </c>
      <c r="L23" s="38"/>
      <c r="M23" s="2"/>
      <c r="N23" s="2">
        <f t="shared" si="4"/>
        <v>0</v>
      </c>
      <c r="O23" s="2">
        <f t="shared" si="8"/>
        <v>0</v>
      </c>
      <c r="P23" s="2">
        <f t="shared" si="5"/>
        <v>0</v>
      </c>
      <c r="Q23" s="8"/>
    </row>
    <row r="24" spans="1:17" x14ac:dyDescent="0.25">
      <c r="A24" s="38" t="s">
        <v>50</v>
      </c>
      <c r="B24" s="38" t="s">
        <v>37</v>
      </c>
      <c r="C24" s="38"/>
      <c r="D24" s="2">
        <f t="shared" si="6"/>
        <v>0</v>
      </c>
      <c r="E24" s="2">
        <f t="shared" si="2"/>
        <v>0</v>
      </c>
      <c r="F24" s="2">
        <f t="shared" si="7"/>
        <v>0</v>
      </c>
      <c r="G24" s="2">
        <f t="shared" si="3"/>
        <v>0</v>
      </c>
      <c r="H24" s="8"/>
      <c r="I24" s="10"/>
      <c r="J24" s="38" t="s">
        <v>50</v>
      </c>
      <c r="K24" s="38" t="s">
        <v>37</v>
      </c>
      <c r="L24" s="38"/>
      <c r="M24" s="2"/>
      <c r="N24" s="2">
        <f t="shared" si="4"/>
        <v>0</v>
      </c>
      <c r="O24" s="2">
        <f t="shared" si="8"/>
        <v>0</v>
      </c>
      <c r="P24" s="2">
        <f t="shared" si="5"/>
        <v>0</v>
      </c>
      <c r="Q24" s="8"/>
    </row>
    <row r="25" spans="1:17" x14ac:dyDescent="0.25">
      <c r="A25" s="38" t="s">
        <v>50</v>
      </c>
      <c r="B25" s="38" t="s">
        <v>37</v>
      </c>
      <c r="C25" s="38"/>
      <c r="D25" s="2">
        <f t="shared" si="6"/>
        <v>0</v>
      </c>
      <c r="E25" s="2">
        <f t="shared" si="2"/>
        <v>0</v>
      </c>
      <c r="F25" s="2">
        <f t="shared" si="7"/>
        <v>0</v>
      </c>
      <c r="G25" s="2">
        <f t="shared" si="3"/>
        <v>0</v>
      </c>
      <c r="H25" s="8"/>
      <c r="I25" s="10"/>
      <c r="J25" s="38" t="s">
        <v>50</v>
      </c>
      <c r="K25" s="38" t="s">
        <v>37</v>
      </c>
      <c r="L25" s="38"/>
      <c r="M25" s="2"/>
      <c r="N25" s="2">
        <f t="shared" si="4"/>
        <v>0</v>
      </c>
      <c r="O25" s="2">
        <f t="shared" si="8"/>
        <v>0</v>
      </c>
      <c r="P25" s="2">
        <f t="shared" si="5"/>
        <v>0</v>
      </c>
      <c r="Q25" s="8"/>
    </row>
    <row r="26" spans="1:17" x14ac:dyDescent="0.25">
      <c r="A26" s="38" t="s">
        <v>50</v>
      </c>
      <c r="B26" s="38" t="s">
        <v>37</v>
      </c>
      <c r="C26" s="38"/>
      <c r="D26" s="2">
        <f t="shared" si="6"/>
        <v>0</v>
      </c>
      <c r="E26" s="2">
        <f t="shared" si="2"/>
        <v>0</v>
      </c>
      <c r="F26" s="2">
        <f t="shared" si="7"/>
        <v>0</v>
      </c>
      <c r="G26" s="2">
        <f t="shared" si="3"/>
        <v>0</v>
      </c>
      <c r="H26" s="8"/>
      <c r="I26" s="10"/>
      <c r="J26" s="38" t="s">
        <v>50</v>
      </c>
      <c r="K26" s="38" t="s">
        <v>37</v>
      </c>
      <c r="L26" s="38"/>
      <c r="M26" s="2"/>
      <c r="N26" s="2">
        <f t="shared" si="4"/>
        <v>0</v>
      </c>
      <c r="O26" s="2">
        <f t="shared" si="8"/>
        <v>0</v>
      </c>
      <c r="P26" s="2">
        <f t="shared" si="5"/>
        <v>0</v>
      </c>
      <c r="Q26" s="8"/>
    </row>
    <row r="27" spans="1:17" x14ac:dyDescent="0.25">
      <c r="A27" s="38" t="s">
        <v>50</v>
      </c>
      <c r="B27" s="38" t="s">
        <v>37</v>
      </c>
      <c r="C27" s="38"/>
      <c r="D27" s="2">
        <f t="shared" si="6"/>
        <v>0</v>
      </c>
      <c r="E27" s="2">
        <f t="shared" si="2"/>
        <v>0</v>
      </c>
      <c r="F27" s="2">
        <f t="shared" si="7"/>
        <v>0</v>
      </c>
      <c r="G27" s="2">
        <f t="shared" si="3"/>
        <v>0</v>
      </c>
      <c r="H27" s="8"/>
      <c r="I27" s="10"/>
      <c r="J27" s="38" t="s">
        <v>50</v>
      </c>
      <c r="K27" s="38" t="s">
        <v>37</v>
      </c>
      <c r="L27" s="38"/>
      <c r="M27" s="2"/>
      <c r="N27" s="2">
        <f t="shared" si="4"/>
        <v>0</v>
      </c>
      <c r="O27" s="2">
        <f t="shared" si="8"/>
        <v>0</v>
      </c>
      <c r="P27" s="2">
        <f t="shared" si="5"/>
        <v>0</v>
      </c>
      <c r="Q27" s="8"/>
    </row>
    <row r="28" spans="1:17" x14ac:dyDescent="0.25">
      <c r="A28" s="38" t="s">
        <v>50</v>
      </c>
      <c r="B28" s="38" t="s">
        <v>37</v>
      </c>
      <c r="C28" s="38"/>
      <c r="D28" s="2">
        <f t="shared" si="6"/>
        <v>0</v>
      </c>
      <c r="E28" s="2">
        <f t="shared" si="2"/>
        <v>0</v>
      </c>
      <c r="F28" s="2">
        <f t="shared" si="7"/>
        <v>0</v>
      </c>
      <c r="G28" s="2">
        <f t="shared" si="3"/>
        <v>0</v>
      </c>
      <c r="H28" s="8"/>
      <c r="I28" s="10"/>
      <c r="J28" s="38" t="s">
        <v>50</v>
      </c>
      <c r="K28" s="38" t="s">
        <v>37</v>
      </c>
      <c r="L28" s="38"/>
      <c r="M28" s="2"/>
      <c r="N28" s="2">
        <f t="shared" si="4"/>
        <v>0</v>
      </c>
      <c r="O28" s="2">
        <f t="shared" si="8"/>
        <v>0</v>
      </c>
      <c r="P28" s="2">
        <f t="shared" si="5"/>
        <v>0</v>
      </c>
      <c r="Q28" s="8"/>
    </row>
    <row r="29" spans="1:17" x14ac:dyDescent="0.25">
      <c r="A29" s="38" t="s">
        <v>50</v>
      </c>
      <c r="B29" s="38" t="s">
        <v>37</v>
      </c>
      <c r="C29" s="38"/>
      <c r="D29" s="2">
        <f t="shared" si="6"/>
        <v>0</v>
      </c>
      <c r="E29" s="2">
        <f t="shared" si="2"/>
        <v>0</v>
      </c>
      <c r="F29" s="2">
        <f t="shared" si="7"/>
        <v>0</v>
      </c>
      <c r="G29" s="2">
        <f t="shared" si="3"/>
        <v>0</v>
      </c>
      <c r="H29" s="8"/>
      <c r="I29" s="10"/>
      <c r="J29" s="38" t="s">
        <v>50</v>
      </c>
      <c r="K29" s="38" t="s">
        <v>37</v>
      </c>
      <c r="L29" s="38"/>
      <c r="M29" s="2"/>
      <c r="N29" s="2">
        <f t="shared" si="4"/>
        <v>0</v>
      </c>
      <c r="O29" s="2">
        <f t="shared" si="8"/>
        <v>0</v>
      </c>
      <c r="P29" s="2">
        <f t="shared" si="5"/>
        <v>0</v>
      </c>
      <c r="Q29" s="8"/>
    </row>
    <row r="30" spans="1:17" x14ac:dyDescent="0.25">
      <c r="A30" s="38" t="s">
        <v>50</v>
      </c>
      <c r="B30" s="38" t="s">
        <v>37</v>
      </c>
      <c r="C30" s="38"/>
      <c r="D30" s="2">
        <f t="shared" si="6"/>
        <v>0</v>
      </c>
      <c r="E30" s="2">
        <f t="shared" si="2"/>
        <v>0</v>
      </c>
      <c r="F30" s="2">
        <f t="shared" si="7"/>
        <v>0</v>
      </c>
      <c r="G30" s="2">
        <f t="shared" si="3"/>
        <v>0</v>
      </c>
      <c r="H30" s="8"/>
      <c r="I30" s="10"/>
      <c r="J30" s="38" t="s">
        <v>50</v>
      </c>
      <c r="K30" s="38" t="s">
        <v>37</v>
      </c>
      <c r="L30" s="38"/>
      <c r="M30" s="2"/>
      <c r="N30" s="2">
        <f t="shared" si="4"/>
        <v>0</v>
      </c>
      <c r="O30" s="2">
        <f t="shared" si="8"/>
        <v>0</v>
      </c>
      <c r="P30" s="2">
        <f t="shared" si="5"/>
        <v>0</v>
      </c>
      <c r="Q30" s="8"/>
    </row>
    <row r="31" spans="1:17" x14ac:dyDescent="0.25">
      <c r="A31" s="38" t="s">
        <v>50</v>
      </c>
      <c r="B31" s="38" t="s">
        <v>37</v>
      </c>
      <c r="C31" s="38"/>
      <c r="D31" s="2">
        <f t="shared" si="6"/>
        <v>0</v>
      </c>
      <c r="E31" s="2">
        <f t="shared" si="2"/>
        <v>0</v>
      </c>
      <c r="F31" s="2">
        <f t="shared" si="7"/>
        <v>0</v>
      </c>
      <c r="G31" s="2">
        <f t="shared" si="3"/>
        <v>0</v>
      </c>
      <c r="H31" s="8"/>
      <c r="I31" s="10"/>
      <c r="J31" s="38" t="s">
        <v>50</v>
      </c>
      <c r="K31" s="38" t="s">
        <v>37</v>
      </c>
      <c r="L31" s="38"/>
      <c r="M31" s="2"/>
      <c r="N31" s="2">
        <f t="shared" si="4"/>
        <v>0</v>
      </c>
      <c r="O31" s="2">
        <f t="shared" si="8"/>
        <v>0</v>
      </c>
      <c r="P31" s="2">
        <f t="shared" si="5"/>
        <v>0</v>
      </c>
      <c r="Q31" s="8"/>
    </row>
    <row r="32" spans="1:17" x14ac:dyDescent="0.25">
      <c r="A32" s="38" t="s">
        <v>50</v>
      </c>
      <c r="B32" s="38" t="s">
        <v>37</v>
      </c>
      <c r="C32" s="38"/>
      <c r="D32" s="2">
        <f t="shared" si="6"/>
        <v>0</v>
      </c>
      <c r="E32" s="2">
        <f t="shared" si="2"/>
        <v>0</v>
      </c>
      <c r="F32" s="2">
        <f t="shared" si="7"/>
        <v>0</v>
      </c>
      <c r="G32" s="2">
        <f t="shared" si="3"/>
        <v>0</v>
      </c>
      <c r="H32" s="8"/>
      <c r="I32" s="10"/>
      <c r="J32" s="38" t="s">
        <v>50</v>
      </c>
      <c r="K32" s="38" t="s">
        <v>37</v>
      </c>
      <c r="L32" s="38"/>
      <c r="M32" s="2"/>
      <c r="N32" s="2">
        <f t="shared" si="4"/>
        <v>0</v>
      </c>
      <c r="O32" s="2">
        <f t="shared" si="8"/>
        <v>0</v>
      </c>
      <c r="P32" s="2">
        <f t="shared" si="5"/>
        <v>0</v>
      </c>
      <c r="Q32" s="8"/>
    </row>
    <row r="33" spans="1:17" x14ac:dyDescent="0.25">
      <c r="A33" s="38" t="s">
        <v>50</v>
      </c>
      <c r="B33" s="38" t="s">
        <v>35</v>
      </c>
      <c r="C33" s="38"/>
      <c r="D33" s="2">
        <f t="shared" si="6"/>
        <v>0</v>
      </c>
      <c r="E33" s="2">
        <f t="shared" si="2"/>
        <v>0</v>
      </c>
      <c r="F33" s="2">
        <f t="shared" si="7"/>
        <v>0</v>
      </c>
      <c r="G33" s="2">
        <f t="shared" si="3"/>
        <v>0</v>
      </c>
      <c r="H33" s="8"/>
      <c r="I33" s="10"/>
      <c r="J33" s="38" t="s">
        <v>50</v>
      </c>
      <c r="K33" s="38" t="s">
        <v>35</v>
      </c>
      <c r="L33" s="38"/>
      <c r="M33" s="2">
        <f t="shared" ref="M33:M44" si="9">O33-N33</f>
        <v>0</v>
      </c>
      <c r="N33" s="2">
        <f t="shared" si="4"/>
        <v>0</v>
      </c>
      <c r="O33" s="2">
        <f t="shared" ref="O33:O44" si="10">$O$3</f>
        <v>0</v>
      </c>
      <c r="P33" s="2">
        <f t="shared" si="5"/>
        <v>0</v>
      </c>
      <c r="Q33" s="8"/>
    </row>
    <row r="34" spans="1:17" x14ac:dyDescent="0.25">
      <c r="A34" s="38" t="s">
        <v>50</v>
      </c>
      <c r="B34" s="38" t="s">
        <v>35</v>
      </c>
      <c r="C34" s="38"/>
      <c r="D34" s="2">
        <f t="shared" si="6"/>
        <v>0</v>
      </c>
      <c r="E34" s="2">
        <f t="shared" si="2"/>
        <v>0</v>
      </c>
      <c r="F34" s="2">
        <f t="shared" si="7"/>
        <v>0</v>
      </c>
      <c r="G34" s="2">
        <f t="shared" si="3"/>
        <v>0</v>
      </c>
      <c r="H34" s="8"/>
      <c r="I34" s="10"/>
      <c r="J34" s="38" t="s">
        <v>50</v>
      </c>
      <c r="K34" s="38" t="s">
        <v>35</v>
      </c>
      <c r="L34" s="38"/>
      <c r="M34" s="2">
        <f t="shared" si="9"/>
        <v>0</v>
      </c>
      <c r="N34" s="2">
        <f t="shared" si="4"/>
        <v>0</v>
      </c>
      <c r="O34" s="2">
        <f t="shared" si="10"/>
        <v>0</v>
      </c>
      <c r="P34" s="2">
        <f t="shared" si="5"/>
        <v>0</v>
      </c>
      <c r="Q34" s="8"/>
    </row>
    <row r="35" spans="1:17" x14ac:dyDescent="0.25">
      <c r="A35" s="38" t="s">
        <v>50</v>
      </c>
      <c r="B35" s="38" t="s">
        <v>35</v>
      </c>
      <c r="C35" s="38"/>
      <c r="D35" s="2">
        <f t="shared" si="6"/>
        <v>0</v>
      </c>
      <c r="E35" s="2">
        <f t="shared" si="2"/>
        <v>0</v>
      </c>
      <c r="F35" s="2">
        <f t="shared" si="7"/>
        <v>0</v>
      </c>
      <c r="G35" s="2">
        <f t="shared" si="3"/>
        <v>0</v>
      </c>
      <c r="H35" s="8"/>
      <c r="I35" s="10"/>
      <c r="J35" s="38" t="s">
        <v>50</v>
      </c>
      <c r="K35" s="38" t="s">
        <v>35</v>
      </c>
      <c r="L35" s="38"/>
      <c r="M35" s="2">
        <f t="shared" si="9"/>
        <v>0</v>
      </c>
      <c r="N35" s="2">
        <f t="shared" si="4"/>
        <v>0</v>
      </c>
      <c r="O35" s="2">
        <f t="shared" si="10"/>
        <v>0</v>
      </c>
      <c r="P35" s="2">
        <f t="shared" si="5"/>
        <v>0</v>
      </c>
      <c r="Q35" s="8"/>
    </row>
    <row r="36" spans="1:17" x14ac:dyDescent="0.25">
      <c r="A36" s="38" t="s">
        <v>50</v>
      </c>
      <c r="B36" s="38" t="s">
        <v>35</v>
      </c>
      <c r="C36" s="38"/>
      <c r="D36" s="2">
        <f t="shared" si="6"/>
        <v>0</v>
      </c>
      <c r="E36" s="2">
        <f t="shared" si="2"/>
        <v>0</v>
      </c>
      <c r="F36" s="2">
        <f t="shared" si="7"/>
        <v>0</v>
      </c>
      <c r="G36" s="2">
        <f t="shared" si="3"/>
        <v>0</v>
      </c>
      <c r="H36" s="8"/>
      <c r="I36" s="10"/>
      <c r="J36" s="38" t="s">
        <v>50</v>
      </c>
      <c r="K36" s="38" t="s">
        <v>35</v>
      </c>
      <c r="L36" s="38"/>
      <c r="M36" s="2">
        <f t="shared" si="9"/>
        <v>0</v>
      </c>
      <c r="N36" s="2">
        <f t="shared" si="4"/>
        <v>0</v>
      </c>
      <c r="O36" s="2">
        <f t="shared" si="10"/>
        <v>0</v>
      </c>
      <c r="P36" s="2">
        <f t="shared" si="5"/>
        <v>0</v>
      </c>
      <c r="Q36" s="8"/>
    </row>
    <row r="37" spans="1:17" x14ac:dyDescent="0.25">
      <c r="A37" s="38" t="s">
        <v>50</v>
      </c>
      <c r="B37" s="38" t="s">
        <v>35</v>
      </c>
      <c r="C37" s="38"/>
      <c r="D37" s="2">
        <f t="shared" si="6"/>
        <v>0</v>
      </c>
      <c r="E37" s="2">
        <f t="shared" si="2"/>
        <v>0</v>
      </c>
      <c r="F37" s="2">
        <f t="shared" si="7"/>
        <v>0</v>
      </c>
      <c r="G37" s="2">
        <f t="shared" si="3"/>
        <v>0</v>
      </c>
      <c r="H37" s="8"/>
      <c r="I37" s="10"/>
      <c r="J37" s="38" t="s">
        <v>50</v>
      </c>
      <c r="K37" s="38" t="s">
        <v>35</v>
      </c>
      <c r="L37" s="38"/>
      <c r="M37" s="2">
        <f t="shared" si="9"/>
        <v>0</v>
      </c>
      <c r="N37" s="2">
        <f t="shared" si="4"/>
        <v>0</v>
      </c>
      <c r="O37" s="2">
        <f t="shared" si="10"/>
        <v>0</v>
      </c>
      <c r="P37" s="2">
        <f t="shared" si="5"/>
        <v>0</v>
      </c>
      <c r="Q37" s="8"/>
    </row>
    <row r="38" spans="1:17" x14ac:dyDescent="0.25">
      <c r="A38" s="38" t="s">
        <v>50</v>
      </c>
      <c r="B38" s="38" t="s">
        <v>35</v>
      </c>
      <c r="C38" s="38"/>
      <c r="D38" s="2">
        <f t="shared" si="6"/>
        <v>0</v>
      </c>
      <c r="E38" s="2">
        <f t="shared" si="2"/>
        <v>0</v>
      </c>
      <c r="F38" s="2">
        <f t="shared" si="7"/>
        <v>0</v>
      </c>
      <c r="G38" s="2">
        <f t="shared" si="3"/>
        <v>0</v>
      </c>
      <c r="H38" s="8"/>
      <c r="I38" s="10"/>
      <c r="J38" s="38" t="s">
        <v>50</v>
      </c>
      <c r="K38" s="38" t="s">
        <v>35</v>
      </c>
      <c r="L38" s="38"/>
      <c r="M38" s="2">
        <f t="shared" si="9"/>
        <v>0</v>
      </c>
      <c r="N38" s="2">
        <f t="shared" si="4"/>
        <v>0</v>
      </c>
      <c r="O38" s="2">
        <f t="shared" si="10"/>
        <v>0</v>
      </c>
      <c r="P38" s="2">
        <f t="shared" si="5"/>
        <v>0</v>
      </c>
      <c r="Q38" s="8"/>
    </row>
    <row r="39" spans="1:17" x14ac:dyDescent="0.25">
      <c r="A39" s="38" t="s">
        <v>50</v>
      </c>
      <c r="B39" s="38" t="s">
        <v>35</v>
      </c>
      <c r="C39" s="38"/>
      <c r="D39" s="2">
        <f t="shared" si="6"/>
        <v>0</v>
      </c>
      <c r="E39" s="2">
        <f t="shared" si="2"/>
        <v>0</v>
      </c>
      <c r="F39" s="2">
        <f t="shared" si="7"/>
        <v>0</v>
      </c>
      <c r="G39" s="2">
        <f t="shared" si="3"/>
        <v>0</v>
      </c>
      <c r="H39" s="8"/>
      <c r="I39" s="10"/>
      <c r="J39" s="38" t="s">
        <v>50</v>
      </c>
      <c r="K39" s="38" t="s">
        <v>35</v>
      </c>
      <c r="L39" s="38"/>
      <c r="M39" s="2">
        <f t="shared" si="9"/>
        <v>0</v>
      </c>
      <c r="N39" s="2">
        <f t="shared" si="4"/>
        <v>0</v>
      </c>
      <c r="O39" s="2">
        <f t="shared" si="10"/>
        <v>0</v>
      </c>
      <c r="P39" s="2">
        <f t="shared" si="5"/>
        <v>0</v>
      </c>
      <c r="Q39" s="8"/>
    </row>
    <row r="40" spans="1:17" x14ac:dyDescent="0.25">
      <c r="A40" s="38" t="s">
        <v>50</v>
      </c>
      <c r="B40" s="38" t="s">
        <v>35</v>
      </c>
      <c r="C40" s="38"/>
      <c r="D40" s="2">
        <f t="shared" si="6"/>
        <v>0</v>
      </c>
      <c r="E40" s="2">
        <f t="shared" si="2"/>
        <v>0</v>
      </c>
      <c r="F40" s="2">
        <f t="shared" si="7"/>
        <v>0</v>
      </c>
      <c r="G40" s="2">
        <f t="shared" si="3"/>
        <v>0</v>
      </c>
      <c r="H40" s="8"/>
      <c r="I40" s="10"/>
      <c r="J40" s="38" t="s">
        <v>50</v>
      </c>
      <c r="K40" s="38" t="s">
        <v>35</v>
      </c>
      <c r="L40" s="38"/>
      <c r="M40" s="2">
        <f t="shared" si="9"/>
        <v>0</v>
      </c>
      <c r="N40" s="2">
        <f t="shared" si="4"/>
        <v>0</v>
      </c>
      <c r="O40" s="2">
        <f t="shared" si="10"/>
        <v>0</v>
      </c>
      <c r="P40" s="2">
        <f t="shared" si="5"/>
        <v>0</v>
      </c>
      <c r="Q40" s="8"/>
    </row>
    <row r="41" spans="1:17" x14ac:dyDescent="0.25">
      <c r="A41" s="38" t="s">
        <v>50</v>
      </c>
      <c r="B41" s="38" t="s">
        <v>35</v>
      </c>
      <c r="C41" s="38"/>
      <c r="D41" s="2">
        <f t="shared" si="6"/>
        <v>0</v>
      </c>
      <c r="E41" s="2">
        <f t="shared" si="2"/>
        <v>0</v>
      </c>
      <c r="F41" s="2">
        <f t="shared" si="7"/>
        <v>0</v>
      </c>
      <c r="G41" s="2">
        <f t="shared" si="3"/>
        <v>0</v>
      </c>
      <c r="H41" s="8"/>
      <c r="I41" s="10"/>
      <c r="J41" s="38" t="s">
        <v>50</v>
      </c>
      <c r="K41" s="38" t="s">
        <v>35</v>
      </c>
      <c r="L41" s="38"/>
      <c r="M41" s="2">
        <f t="shared" si="9"/>
        <v>0</v>
      </c>
      <c r="N41" s="2">
        <f t="shared" si="4"/>
        <v>0</v>
      </c>
      <c r="O41" s="2">
        <f t="shared" si="10"/>
        <v>0</v>
      </c>
      <c r="P41" s="2">
        <f t="shared" si="5"/>
        <v>0</v>
      </c>
      <c r="Q41" s="8"/>
    </row>
    <row r="42" spans="1:17" x14ac:dyDescent="0.25">
      <c r="A42" s="38" t="s">
        <v>50</v>
      </c>
      <c r="B42" s="38" t="s">
        <v>35</v>
      </c>
      <c r="C42" s="38"/>
      <c r="D42" s="2">
        <f t="shared" si="6"/>
        <v>0</v>
      </c>
      <c r="E42" s="2">
        <f t="shared" si="2"/>
        <v>0</v>
      </c>
      <c r="F42" s="2">
        <f t="shared" si="7"/>
        <v>0</v>
      </c>
      <c r="G42" s="2">
        <f t="shared" si="3"/>
        <v>0</v>
      </c>
      <c r="H42" s="8"/>
      <c r="I42" s="10"/>
      <c r="J42" s="38" t="s">
        <v>50</v>
      </c>
      <c r="K42" s="38" t="s">
        <v>35</v>
      </c>
      <c r="L42" s="38"/>
      <c r="M42" s="2">
        <f t="shared" si="9"/>
        <v>0</v>
      </c>
      <c r="N42" s="2">
        <f t="shared" si="4"/>
        <v>0</v>
      </c>
      <c r="O42" s="2">
        <f t="shared" si="10"/>
        <v>0</v>
      </c>
      <c r="P42" s="2">
        <f t="shared" si="5"/>
        <v>0</v>
      </c>
      <c r="Q42" s="8"/>
    </row>
    <row r="43" spans="1:17" x14ac:dyDescent="0.25">
      <c r="A43" s="38" t="s">
        <v>50</v>
      </c>
      <c r="B43" s="38" t="s">
        <v>35</v>
      </c>
      <c r="C43" s="38"/>
      <c r="D43" s="2">
        <f t="shared" si="6"/>
        <v>0</v>
      </c>
      <c r="E43" s="2">
        <f t="shared" si="2"/>
        <v>0</v>
      </c>
      <c r="F43" s="2">
        <f t="shared" si="7"/>
        <v>0</v>
      </c>
      <c r="G43" s="2">
        <f t="shared" si="3"/>
        <v>0</v>
      </c>
      <c r="H43" s="8"/>
      <c r="I43" s="10"/>
      <c r="J43" s="38" t="s">
        <v>50</v>
      </c>
      <c r="K43" s="38" t="s">
        <v>35</v>
      </c>
      <c r="L43" s="38"/>
      <c r="M43" s="2">
        <f t="shared" si="9"/>
        <v>0</v>
      </c>
      <c r="N43" s="2">
        <f t="shared" si="4"/>
        <v>0</v>
      </c>
      <c r="O43" s="2">
        <f t="shared" si="10"/>
        <v>0</v>
      </c>
      <c r="P43" s="2">
        <f t="shared" si="5"/>
        <v>0</v>
      </c>
      <c r="Q43" s="8"/>
    </row>
    <row r="44" spans="1:17" x14ac:dyDescent="0.25">
      <c r="A44" s="38" t="s">
        <v>50</v>
      </c>
      <c r="B44" s="38" t="s">
        <v>35</v>
      </c>
      <c r="C44" s="38"/>
      <c r="D44" s="2">
        <f t="shared" si="6"/>
        <v>0</v>
      </c>
      <c r="E44" s="2">
        <f t="shared" si="2"/>
        <v>0</v>
      </c>
      <c r="F44" s="2">
        <f t="shared" si="7"/>
        <v>0</v>
      </c>
      <c r="G44" s="2">
        <f t="shared" si="3"/>
        <v>0</v>
      </c>
      <c r="H44" s="8"/>
      <c r="I44" s="10"/>
      <c r="J44" s="38" t="s">
        <v>50</v>
      </c>
      <c r="K44" s="38" t="s">
        <v>35</v>
      </c>
      <c r="L44" s="38"/>
      <c r="M44" s="2">
        <f t="shared" si="9"/>
        <v>0</v>
      </c>
      <c r="N44" s="2">
        <f t="shared" si="4"/>
        <v>0</v>
      </c>
      <c r="O44" s="2">
        <f t="shared" si="10"/>
        <v>0</v>
      </c>
      <c r="P44" s="2">
        <f t="shared" si="5"/>
        <v>0</v>
      </c>
      <c r="Q44" s="8"/>
    </row>
    <row r="45" spans="1:17" x14ac:dyDescent="0.25">
      <c r="A45" s="39" t="s">
        <v>49</v>
      </c>
      <c r="B45" s="39" t="s">
        <v>38</v>
      </c>
      <c r="C45" s="39"/>
      <c r="D45" s="1"/>
      <c r="E45" s="40">
        <f>G45*$E$1/12</f>
        <v>0</v>
      </c>
      <c r="F45" s="40">
        <f t="shared" ref="F45:F56" si="11">D45+E45</f>
        <v>0</v>
      </c>
      <c r="G45" s="40">
        <f>G3</f>
        <v>0</v>
      </c>
      <c r="H45" s="8"/>
      <c r="I45" s="10"/>
      <c r="J45" s="39" t="s">
        <v>49</v>
      </c>
      <c r="K45" s="39" t="s">
        <v>38</v>
      </c>
      <c r="L45" s="39"/>
      <c r="M45" s="1"/>
      <c r="N45" s="40">
        <f>P45*$E$1/12</f>
        <v>0</v>
      </c>
      <c r="O45" s="40">
        <f t="shared" ref="O45:O68" si="12">M45+N45</f>
        <v>0</v>
      </c>
      <c r="P45" s="40">
        <f>P3</f>
        <v>0</v>
      </c>
      <c r="Q45" s="8"/>
    </row>
    <row r="46" spans="1:17" x14ac:dyDescent="0.25">
      <c r="A46" s="38" t="s">
        <v>49</v>
      </c>
      <c r="B46" s="38" t="s">
        <v>38</v>
      </c>
      <c r="C46" s="38"/>
      <c r="D46" s="38"/>
      <c r="E46" s="2">
        <f t="shared" ref="E46:E79" si="13">G45*$E$1/12</f>
        <v>0</v>
      </c>
      <c r="F46" s="2">
        <f t="shared" si="11"/>
        <v>0</v>
      </c>
      <c r="G46" s="2">
        <f t="shared" ref="G46:G79" si="14">G45-D46</f>
        <v>0</v>
      </c>
      <c r="H46" s="8"/>
      <c r="I46" s="10"/>
      <c r="J46" s="38" t="s">
        <v>49</v>
      </c>
      <c r="K46" s="38" t="s">
        <v>38</v>
      </c>
      <c r="L46" s="38"/>
      <c r="M46" s="38"/>
      <c r="N46" s="2">
        <f t="shared" ref="N46:N79" si="15">P45*$E$1/12</f>
        <v>0</v>
      </c>
      <c r="O46" s="2">
        <f t="shared" si="12"/>
        <v>0</v>
      </c>
      <c r="P46" s="2">
        <f t="shared" ref="P46:P79" si="16">P45-M46</f>
        <v>0</v>
      </c>
      <c r="Q46" s="8"/>
    </row>
    <row r="47" spans="1:17" x14ac:dyDescent="0.25">
      <c r="A47" s="38" t="s">
        <v>49</v>
      </c>
      <c r="B47" s="38" t="s">
        <v>38</v>
      </c>
      <c r="C47" s="38"/>
      <c r="D47" s="38"/>
      <c r="E47" s="2">
        <f t="shared" si="13"/>
        <v>0</v>
      </c>
      <c r="F47" s="2">
        <f t="shared" si="11"/>
        <v>0</v>
      </c>
      <c r="G47" s="2">
        <f t="shared" si="14"/>
        <v>0</v>
      </c>
      <c r="H47" s="8"/>
      <c r="I47" s="10"/>
      <c r="J47" s="38" t="s">
        <v>49</v>
      </c>
      <c r="K47" s="38" t="s">
        <v>38</v>
      </c>
      <c r="L47" s="38"/>
      <c r="M47" s="38"/>
      <c r="N47" s="2">
        <f t="shared" si="15"/>
        <v>0</v>
      </c>
      <c r="O47" s="2">
        <f t="shared" si="12"/>
        <v>0</v>
      </c>
      <c r="P47" s="2">
        <f t="shared" si="16"/>
        <v>0</v>
      </c>
      <c r="Q47" s="8"/>
    </row>
    <row r="48" spans="1:17" x14ac:dyDescent="0.25">
      <c r="A48" s="38" t="s">
        <v>49</v>
      </c>
      <c r="B48" s="38" t="s">
        <v>38</v>
      </c>
      <c r="C48" s="38"/>
      <c r="D48" s="38"/>
      <c r="E48" s="2">
        <f t="shared" si="13"/>
        <v>0</v>
      </c>
      <c r="F48" s="2">
        <f t="shared" si="11"/>
        <v>0</v>
      </c>
      <c r="G48" s="2">
        <f t="shared" si="14"/>
        <v>0</v>
      </c>
      <c r="H48" s="8"/>
      <c r="I48" s="10"/>
      <c r="J48" s="38" t="s">
        <v>49</v>
      </c>
      <c r="K48" s="38" t="s">
        <v>38</v>
      </c>
      <c r="L48" s="38"/>
      <c r="M48" s="38"/>
      <c r="N48" s="2">
        <f t="shared" si="15"/>
        <v>0</v>
      </c>
      <c r="O48" s="2">
        <f t="shared" si="12"/>
        <v>0</v>
      </c>
      <c r="P48" s="2">
        <f t="shared" si="16"/>
        <v>0</v>
      </c>
      <c r="Q48" s="8"/>
    </row>
    <row r="49" spans="1:17" x14ac:dyDescent="0.25">
      <c r="A49" s="38" t="s">
        <v>49</v>
      </c>
      <c r="B49" s="38" t="s">
        <v>38</v>
      </c>
      <c r="C49" s="38"/>
      <c r="D49" s="38"/>
      <c r="E49" s="2">
        <f t="shared" si="13"/>
        <v>0</v>
      </c>
      <c r="F49" s="2">
        <f t="shared" si="11"/>
        <v>0</v>
      </c>
      <c r="G49" s="2">
        <f t="shared" si="14"/>
        <v>0</v>
      </c>
      <c r="H49" s="8"/>
      <c r="I49" s="10"/>
      <c r="J49" s="38" t="s">
        <v>49</v>
      </c>
      <c r="K49" s="38" t="s">
        <v>38</v>
      </c>
      <c r="L49" s="38"/>
      <c r="M49" s="38"/>
      <c r="N49" s="2">
        <f t="shared" si="15"/>
        <v>0</v>
      </c>
      <c r="O49" s="2">
        <f t="shared" si="12"/>
        <v>0</v>
      </c>
      <c r="P49" s="2">
        <f t="shared" si="16"/>
        <v>0</v>
      </c>
      <c r="Q49" s="8"/>
    </row>
    <row r="50" spans="1:17" x14ac:dyDescent="0.25">
      <c r="A50" s="38" t="s">
        <v>49</v>
      </c>
      <c r="B50" s="38" t="s">
        <v>38</v>
      </c>
      <c r="C50" s="38"/>
      <c r="D50" s="38"/>
      <c r="E50" s="2">
        <f t="shared" si="13"/>
        <v>0</v>
      </c>
      <c r="F50" s="2">
        <f t="shared" si="11"/>
        <v>0</v>
      </c>
      <c r="G50" s="2">
        <f t="shared" si="14"/>
        <v>0</v>
      </c>
      <c r="H50" s="8"/>
      <c r="I50" s="10"/>
      <c r="J50" s="38" t="s">
        <v>49</v>
      </c>
      <c r="K50" s="38" t="s">
        <v>38</v>
      </c>
      <c r="L50" s="38"/>
      <c r="M50" s="38"/>
      <c r="N50" s="2">
        <f t="shared" si="15"/>
        <v>0</v>
      </c>
      <c r="O50" s="2">
        <f t="shared" si="12"/>
        <v>0</v>
      </c>
      <c r="P50" s="2">
        <f t="shared" si="16"/>
        <v>0</v>
      </c>
      <c r="Q50" s="8"/>
    </row>
    <row r="51" spans="1:17" x14ac:dyDescent="0.25">
      <c r="A51" s="38" t="s">
        <v>49</v>
      </c>
      <c r="B51" s="38" t="s">
        <v>38</v>
      </c>
      <c r="C51" s="38"/>
      <c r="D51" s="38"/>
      <c r="E51" s="2">
        <f t="shared" si="13"/>
        <v>0</v>
      </c>
      <c r="F51" s="2">
        <f t="shared" si="11"/>
        <v>0</v>
      </c>
      <c r="G51" s="2">
        <f t="shared" si="14"/>
        <v>0</v>
      </c>
      <c r="H51" s="8"/>
      <c r="I51" s="10"/>
      <c r="J51" s="38" t="s">
        <v>49</v>
      </c>
      <c r="K51" s="38" t="s">
        <v>38</v>
      </c>
      <c r="L51" s="38"/>
      <c r="M51" s="38"/>
      <c r="N51" s="2">
        <f t="shared" si="15"/>
        <v>0</v>
      </c>
      <c r="O51" s="2">
        <f t="shared" si="12"/>
        <v>0</v>
      </c>
      <c r="P51" s="2">
        <f t="shared" si="16"/>
        <v>0</v>
      </c>
      <c r="Q51" s="8"/>
    </row>
    <row r="52" spans="1:17" x14ac:dyDescent="0.25">
      <c r="A52" s="38" t="s">
        <v>49</v>
      </c>
      <c r="B52" s="38" t="s">
        <v>38</v>
      </c>
      <c r="C52" s="38"/>
      <c r="D52" s="38"/>
      <c r="E52" s="2">
        <f t="shared" si="13"/>
        <v>0</v>
      </c>
      <c r="F52" s="2">
        <f t="shared" si="11"/>
        <v>0</v>
      </c>
      <c r="G52" s="2">
        <f t="shared" si="14"/>
        <v>0</v>
      </c>
      <c r="H52" s="8"/>
      <c r="I52" s="10"/>
      <c r="J52" s="38" t="s">
        <v>49</v>
      </c>
      <c r="K52" s="38" t="s">
        <v>38</v>
      </c>
      <c r="L52" s="38"/>
      <c r="M52" s="38"/>
      <c r="N52" s="2">
        <f t="shared" si="15"/>
        <v>0</v>
      </c>
      <c r="O52" s="2">
        <f t="shared" si="12"/>
        <v>0</v>
      </c>
      <c r="P52" s="2">
        <f t="shared" si="16"/>
        <v>0</v>
      </c>
      <c r="Q52" s="8"/>
    </row>
    <row r="53" spans="1:17" x14ac:dyDescent="0.25">
      <c r="A53" s="38" t="s">
        <v>49</v>
      </c>
      <c r="B53" s="38" t="s">
        <v>38</v>
      </c>
      <c r="C53" s="38"/>
      <c r="D53" s="38"/>
      <c r="E53" s="2">
        <f t="shared" si="13"/>
        <v>0</v>
      </c>
      <c r="F53" s="2">
        <f t="shared" si="11"/>
        <v>0</v>
      </c>
      <c r="G53" s="2">
        <f t="shared" si="14"/>
        <v>0</v>
      </c>
      <c r="H53" s="8"/>
      <c r="I53" s="10"/>
      <c r="J53" s="38" t="s">
        <v>49</v>
      </c>
      <c r="K53" s="38" t="s">
        <v>38</v>
      </c>
      <c r="L53" s="38"/>
      <c r="M53" s="38"/>
      <c r="N53" s="2">
        <f t="shared" si="15"/>
        <v>0</v>
      </c>
      <c r="O53" s="2">
        <f t="shared" si="12"/>
        <v>0</v>
      </c>
      <c r="P53" s="2">
        <f t="shared" si="16"/>
        <v>0</v>
      </c>
      <c r="Q53" s="8"/>
    </row>
    <row r="54" spans="1:17" x14ac:dyDescent="0.25">
      <c r="A54" s="38" t="s">
        <v>49</v>
      </c>
      <c r="B54" s="38" t="s">
        <v>38</v>
      </c>
      <c r="C54" s="38"/>
      <c r="D54" s="38"/>
      <c r="E54" s="2">
        <f t="shared" si="13"/>
        <v>0</v>
      </c>
      <c r="F54" s="2">
        <f t="shared" si="11"/>
        <v>0</v>
      </c>
      <c r="G54" s="2">
        <f t="shared" si="14"/>
        <v>0</v>
      </c>
      <c r="H54" s="8"/>
      <c r="I54" s="10"/>
      <c r="J54" s="38" t="s">
        <v>49</v>
      </c>
      <c r="K54" s="38" t="s">
        <v>38</v>
      </c>
      <c r="L54" s="38"/>
      <c r="M54" s="38"/>
      <c r="N54" s="2">
        <f t="shared" si="15"/>
        <v>0</v>
      </c>
      <c r="O54" s="2">
        <f t="shared" si="12"/>
        <v>0</v>
      </c>
      <c r="P54" s="2">
        <f t="shared" si="16"/>
        <v>0</v>
      </c>
      <c r="Q54" s="8"/>
    </row>
    <row r="55" spans="1:17" x14ac:dyDescent="0.25">
      <c r="A55" s="38" t="s">
        <v>49</v>
      </c>
      <c r="B55" s="38" t="s">
        <v>38</v>
      </c>
      <c r="C55" s="38"/>
      <c r="D55" s="38"/>
      <c r="E55" s="2">
        <f t="shared" si="13"/>
        <v>0</v>
      </c>
      <c r="F55" s="2">
        <f t="shared" si="11"/>
        <v>0</v>
      </c>
      <c r="G55" s="2">
        <f t="shared" si="14"/>
        <v>0</v>
      </c>
      <c r="H55" s="8"/>
      <c r="I55" s="10"/>
      <c r="J55" s="38" t="s">
        <v>49</v>
      </c>
      <c r="K55" s="38" t="s">
        <v>38</v>
      </c>
      <c r="L55" s="38"/>
      <c r="M55" s="38"/>
      <c r="N55" s="2">
        <f t="shared" si="15"/>
        <v>0</v>
      </c>
      <c r="O55" s="2">
        <f t="shared" si="12"/>
        <v>0</v>
      </c>
      <c r="P55" s="2">
        <f t="shared" si="16"/>
        <v>0</v>
      </c>
      <c r="Q55" s="8"/>
    </row>
    <row r="56" spans="1:17" x14ac:dyDescent="0.25">
      <c r="A56" s="38" t="s">
        <v>49</v>
      </c>
      <c r="B56" s="38" t="s">
        <v>37</v>
      </c>
      <c r="C56" s="38"/>
      <c r="D56" s="2"/>
      <c r="E56" s="2">
        <f t="shared" si="13"/>
        <v>0</v>
      </c>
      <c r="F56" s="2">
        <f t="shared" si="11"/>
        <v>0</v>
      </c>
      <c r="G56" s="2">
        <f t="shared" si="14"/>
        <v>0</v>
      </c>
      <c r="H56" s="8"/>
      <c r="I56" s="10"/>
      <c r="J56" s="38" t="s">
        <v>49</v>
      </c>
      <c r="K56" s="38" t="s">
        <v>37</v>
      </c>
      <c r="L56" s="38"/>
      <c r="M56" s="2"/>
      <c r="N56" s="2">
        <f t="shared" si="15"/>
        <v>0</v>
      </c>
      <c r="O56" s="2">
        <f t="shared" si="12"/>
        <v>0</v>
      </c>
      <c r="P56" s="2">
        <f t="shared" si="16"/>
        <v>0</v>
      </c>
      <c r="Q56" s="8"/>
    </row>
    <row r="57" spans="1:17" x14ac:dyDescent="0.25">
      <c r="A57" s="38" t="s">
        <v>49</v>
      </c>
      <c r="B57" s="38" t="s">
        <v>37</v>
      </c>
      <c r="C57" s="38"/>
      <c r="D57" s="2">
        <f t="shared" ref="D57:D79" si="17">F57-E57</f>
        <v>0</v>
      </c>
      <c r="E57" s="2">
        <f t="shared" si="13"/>
        <v>0</v>
      </c>
      <c r="F57" s="2">
        <f t="shared" ref="F57:F79" si="18">$F$3</f>
        <v>0</v>
      </c>
      <c r="G57" s="2">
        <f t="shared" si="14"/>
        <v>0</v>
      </c>
      <c r="H57" s="8"/>
      <c r="I57" s="10"/>
      <c r="J57" s="38" t="s">
        <v>49</v>
      </c>
      <c r="K57" s="38" t="s">
        <v>37</v>
      </c>
      <c r="L57" s="38"/>
      <c r="M57" s="2"/>
      <c r="N57" s="2">
        <f t="shared" si="15"/>
        <v>0</v>
      </c>
      <c r="O57" s="2">
        <f t="shared" si="12"/>
        <v>0</v>
      </c>
      <c r="P57" s="2">
        <f t="shared" si="16"/>
        <v>0</v>
      </c>
      <c r="Q57" s="8"/>
    </row>
    <row r="58" spans="1:17" x14ac:dyDescent="0.25">
      <c r="A58" s="38" t="s">
        <v>49</v>
      </c>
      <c r="B58" s="38" t="s">
        <v>37</v>
      </c>
      <c r="C58" s="38"/>
      <c r="D58" s="2">
        <f t="shared" si="17"/>
        <v>0</v>
      </c>
      <c r="E58" s="2">
        <f t="shared" si="13"/>
        <v>0</v>
      </c>
      <c r="F58" s="2">
        <f t="shared" si="18"/>
        <v>0</v>
      </c>
      <c r="G58" s="2">
        <f t="shared" si="14"/>
        <v>0</v>
      </c>
      <c r="J58" s="38" t="s">
        <v>49</v>
      </c>
      <c r="K58" s="38" t="s">
        <v>37</v>
      </c>
      <c r="L58" s="38"/>
      <c r="M58" s="2"/>
      <c r="N58" s="2">
        <f t="shared" si="15"/>
        <v>0</v>
      </c>
      <c r="O58" s="2">
        <f t="shared" si="12"/>
        <v>0</v>
      </c>
      <c r="P58" s="2">
        <f t="shared" si="16"/>
        <v>0</v>
      </c>
      <c r="Q58" s="8"/>
    </row>
    <row r="59" spans="1:17" x14ac:dyDescent="0.25">
      <c r="A59" s="38" t="s">
        <v>49</v>
      </c>
      <c r="B59" s="38" t="s">
        <v>37</v>
      </c>
      <c r="C59" s="38"/>
      <c r="D59" s="2">
        <f t="shared" si="17"/>
        <v>0</v>
      </c>
      <c r="E59" s="2">
        <f t="shared" si="13"/>
        <v>0</v>
      </c>
      <c r="F59" s="2">
        <f t="shared" si="18"/>
        <v>0</v>
      </c>
      <c r="G59" s="2">
        <f t="shared" si="14"/>
        <v>0</v>
      </c>
      <c r="J59" s="38" t="s">
        <v>49</v>
      </c>
      <c r="K59" s="38" t="s">
        <v>37</v>
      </c>
      <c r="L59" s="38"/>
      <c r="M59" s="2"/>
      <c r="N59" s="2">
        <f t="shared" si="15"/>
        <v>0</v>
      </c>
      <c r="O59" s="2">
        <f t="shared" si="12"/>
        <v>0</v>
      </c>
      <c r="P59" s="2">
        <f t="shared" si="16"/>
        <v>0</v>
      </c>
      <c r="Q59" s="8"/>
    </row>
    <row r="60" spans="1:17" x14ac:dyDescent="0.25">
      <c r="A60" s="38" t="s">
        <v>49</v>
      </c>
      <c r="B60" s="38" t="s">
        <v>37</v>
      </c>
      <c r="C60" s="38"/>
      <c r="D60" s="2">
        <f t="shared" si="17"/>
        <v>0</v>
      </c>
      <c r="E60" s="2">
        <f t="shared" si="13"/>
        <v>0</v>
      </c>
      <c r="F60" s="2">
        <f t="shared" si="18"/>
        <v>0</v>
      </c>
      <c r="G60" s="2">
        <f t="shared" si="14"/>
        <v>0</v>
      </c>
      <c r="J60" s="38" t="s">
        <v>49</v>
      </c>
      <c r="K60" s="38" t="s">
        <v>37</v>
      </c>
      <c r="L60" s="38"/>
      <c r="M60" s="2"/>
      <c r="N60" s="2">
        <f t="shared" si="15"/>
        <v>0</v>
      </c>
      <c r="O60" s="2">
        <f t="shared" si="12"/>
        <v>0</v>
      </c>
      <c r="P60" s="2">
        <f t="shared" si="16"/>
        <v>0</v>
      </c>
      <c r="Q60" s="8"/>
    </row>
    <row r="61" spans="1:17" x14ac:dyDescent="0.25">
      <c r="A61" s="38" t="s">
        <v>49</v>
      </c>
      <c r="B61" s="38" t="s">
        <v>37</v>
      </c>
      <c r="C61" s="38"/>
      <c r="D61" s="2">
        <f t="shared" si="17"/>
        <v>0</v>
      </c>
      <c r="E61" s="2">
        <f t="shared" si="13"/>
        <v>0</v>
      </c>
      <c r="F61" s="2">
        <f t="shared" si="18"/>
        <v>0</v>
      </c>
      <c r="G61" s="2">
        <f t="shared" si="14"/>
        <v>0</v>
      </c>
      <c r="J61" s="38" t="s">
        <v>49</v>
      </c>
      <c r="K61" s="38" t="s">
        <v>37</v>
      </c>
      <c r="L61" s="38"/>
      <c r="M61" s="2"/>
      <c r="N61" s="2">
        <f t="shared" si="15"/>
        <v>0</v>
      </c>
      <c r="O61" s="2">
        <f t="shared" si="12"/>
        <v>0</v>
      </c>
      <c r="P61" s="2">
        <f t="shared" si="16"/>
        <v>0</v>
      </c>
      <c r="Q61" s="8"/>
    </row>
    <row r="62" spans="1:17" x14ac:dyDescent="0.25">
      <c r="A62" s="38" t="s">
        <v>49</v>
      </c>
      <c r="B62" s="38" t="s">
        <v>37</v>
      </c>
      <c r="C62" s="38"/>
      <c r="D62" s="2">
        <f t="shared" si="17"/>
        <v>0</v>
      </c>
      <c r="E62" s="2">
        <f t="shared" si="13"/>
        <v>0</v>
      </c>
      <c r="F62" s="2">
        <f t="shared" si="18"/>
        <v>0</v>
      </c>
      <c r="G62" s="2">
        <f t="shared" si="14"/>
        <v>0</v>
      </c>
      <c r="J62" s="38" t="s">
        <v>49</v>
      </c>
      <c r="K62" s="38" t="s">
        <v>37</v>
      </c>
      <c r="L62" s="38"/>
      <c r="M62" s="2"/>
      <c r="N62" s="2">
        <f t="shared" si="15"/>
        <v>0</v>
      </c>
      <c r="O62" s="2">
        <f t="shared" si="12"/>
        <v>0</v>
      </c>
      <c r="P62" s="2">
        <f t="shared" si="16"/>
        <v>0</v>
      </c>
      <c r="Q62" s="8"/>
    </row>
    <row r="63" spans="1:17" x14ac:dyDescent="0.25">
      <c r="A63" s="38" t="s">
        <v>49</v>
      </c>
      <c r="B63" s="38" t="s">
        <v>37</v>
      </c>
      <c r="C63" s="38"/>
      <c r="D63" s="2">
        <f t="shared" si="17"/>
        <v>0</v>
      </c>
      <c r="E63" s="2">
        <f t="shared" si="13"/>
        <v>0</v>
      </c>
      <c r="F63" s="2">
        <f t="shared" si="18"/>
        <v>0</v>
      </c>
      <c r="G63" s="2">
        <f t="shared" si="14"/>
        <v>0</v>
      </c>
      <c r="J63" s="38" t="s">
        <v>49</v>
      </c>
      <c r="K63" s="38" t="s">
        <v>37</v>
      </c>
      <c r="L63" s="38"/>
      <c r="M63" s="2"/>
      <c r="N63" s="2">
        <f t="shared" si="15"/>
        <v>0</v>
      </c>
      <c r="O63" s="2">
        <f t="shared" si="12"/>
        <v>0</v>
      </c>
      <c r="P63" s="2">
        <f t="shared" si="16"/>
        <v>0</v>
      </c>
      <c r="Q63" s="8"/>
    </row>
    <row r="64" spans="1:17" x14ac:dyDescent="0.25">
      <c r="A64" s="38" t="s">
        <v>49</v>
      </c>
      <c r="B64" s="38" t="s">
        <v>37</v>
      </c>
      <c r="C64" s="38"/>
      <c r="D64" s="2">
        <f t="shared" si="17"/>
        <v>0</v>
      </c>
      <c r="E64" s="2">
        <f t="shared" si="13"/>
        <v>0</v>
      </c>
      <c r="F64" s="2">
        <f t="shared" si="18"/>
        <v>0</v>
      </c>
      <c r="G64" s="2">
        <f t="shared" si="14"/>
        <v>0</v>
      </c>
      <c r="J64" s="38" t="s">
        <v>49</v>
      </c>
      <c r="K64" s="38" t="s">
        <v>37</v>
      </c>
      <c r="L64" s="38"/>
      <c r="M64" s="2"/>
      <c r="N64" s="2">
        <f t="shared" si="15"/>
        <v>0</v>
      </c>
      <c r="O64" s="2">
        <f t="shared" si="12"/>
        <v>0</v>
      </c>
      <c r="P64" s="2">
        <f t="shared" si="16"/>
        <v>0</v>
      </c>
      <c r="Q64" s="8"/>
    </row>
    <row r="65" spans="1:17" x14ac:dyDescent="0.25">
      <c r="A65" s="38" t="s">
        <v>49</v>
      </c>
      <c r="B65" s="38" t="s">
        <v>37</v>
      </c>
      <c r="C65" s="38"/>
      <c r="D65" s="2">
        <f t="shared" si="17"/>
        <v>0</v>
      </c>
      <c r="E65" s="2">
        <f t="shared" si="13"/>
        <v>0</v>
      </c>
      <c r="F65" s="2">
        <f t="shared" si="18"/>
        <v>0</v>
      </c>
      <c r="G65" s="2">
        <f t="shared" si="14"/>
        <v>0</v>
      </c>
      <c r="J65" s="38" t="s">
        <v>49</v>
      </c>
      <c r="K65" s="38" t="s">
        <v>37</v>
      </c>
      <c r="L65" s="38"/>
      <c r="M65" s="2"/>
      <c r="N65" s="2">
        <f t="shared" si="15"/>
        <v>0</v>
      </c>
      <c r="O65" s="2">
        <f t="shared" si="12"/>
        <v>0</v>
      </c>
      <c r="P65" s="2">
        <f t="shared" si="16"/>
        <v>0</v>
      </c>
      <c r="Q65" s="8"/>
    </row>
    <row r="66" spans="1:17" x14ac:dyDescent="0.25">
      <c r="A66" s="38" t="s">
        <v>49</v>
      </c>
      <c r="B66" s="38" t="s">
        <v>37</v>
      </c>
      <c r="C66" s="38"/>
      <c r="D66" s="2">
        <f t="shared" si="17"/>
        <v>0</v>
      </c>
      <c r="E66" s="2">
        <f t="shared" si="13"/>
        <v>0</v>
      </c>
      <c r="F66" s="2">
        <f t="shared" si="18"/>
        <v>0</v>
      </c>
      <c r="G66" s="2">
        <f t="shared" si="14"/>
        <v>0</v>
      </c>
      <c r="J66" s="38" t="s">
        <v>49</v>
      </c>
      <c r="K66" s="38" t="s">
        <v>37</v>
      </c>
      <c r="L66" s="38"/>
      <c r="M66" s="2"/>
      <c r="N66" s="2">
        <f t="shared" si="15"/>
        <v>0</v>
      </c>
      <c r="O66" s="2">
        <f t="shared" si="12"/>
        <v>0</v>
      </c>
      <c r="P66" s="2">
        <f t="shared" si="16"/>
        <v>0</v>
      </c>
      <c r="Q66" s="8"/>
    </row>
    <row r="67" spans="1:17" x14ac:dyDescent="0.25">
      <c r="A67" s="38" t="s">
        <v>49</v>
      </c>
      <c r="B67" s="38" t="s">
        <v>37</v>
      </c>
      <c r="C67" s="38"/>
      <c r="D67" s="2">
        <f t="shared" si="17"/>
        <v>0</v>
      </c>
      <c r="E67" s="2">
        <f t="shared" si="13"/>
        <v>0</v>
      </c>
      <c r="F67" s="2">
        <f t="shared" si="18"/>
        <v>0</v>
      </c>
      <c r="G67" s="2">
        <f t="shared" si="14"/>
        <v>0</v>
      </c>
      <c r="J67" s="38" t="s">
        <v>49</v>
      </c>
      <c r="K67" s="38" t="s">
        <v>37</v>
      </c>
      <c r="L67" s="38"/>
      <c r="M67" s="2"/>
      <c r="N67" s="2">
        <f t="shared" si="15"/>
        <v>0</v>
      </c>
      <c r="O67" s="2">
        <f t="shared" si="12"/>
        <v>0</v>
      </c>
      <c r="P67" s="2">
        <f t="shared" si="16"/>
        <v>0</v>
      </c>
      <c r="Q67" s="8"/>
    </row>
    <row r="68" spans="1:17" x14ac:dyDescent="0.25">
      <c r="A68" s="38" t="s">
        <v>49</v>
      </c>
      <c r="B68" s="38" t="s">
        <v>35</v>
      </c>
      <c r="C68" s="38"/>
      <c r="D68" s="2">
        <f t="shared" si="17"/>
        <v>0</v>
      </c>
      <c r="E68" s="2">
        <f t="shared" si="13"/>
        <v>0</v>
      </c>
      <c r="F68" s="2">
        <f t="shared" si="18"/>
        <v>0</v>
      </c>
      <c r="G68" s="2">
        <f t="shared" si="14"/>
        <v>0</v>
      </c>
      <c r="J68" s="38" t="s">
        <v>49</v>
      </c>
      <c r="K68" s="38" t="s">
        <v>35</v>
      </c>
      <c r="L68" s="38"/>
      <c r="M68" s="2"/>
      <c r="N68" s="2">
        <f t="shared" si="15"/>
        <v>0</v>
      </c>
      <c r="O68" s="2">
        <f t="shared" si="12"/>
        <v>0</v>
      </c>
      <c r="P68" s="2">
        <f t="shared" si="16"/>
        <v>0</v>
      </c>
      <c r="Q68" s="8"/>
    </row>
    <row r="69" spans="1:17" x14ac:dyDescent="0.25">
      <c r="A69" s="38" t="s">
        <v>49</v>
      </c>
      <c r="B69" s="38" t="s">
        <v>35</v>
      </c>
      <c r="C69" s="38"/>
      <c r="D69" s="2">
        <f t="shared" si="17"/>
        <v>0</v>
      </c>
      <c r="E69" s="2">
        <f t="shared" si="13"/>
        <v>0</v>
      </c>
      <c r="F69" s="2">
        <f t="shared" si="18"/>
        <v>0</v>
      </c>
      <c r="G69" s="2">
        <f t="shared" si="14"/>
        <v>0</v>
      </c>
      <c r="J69" s="38" t="s">
        <v>49</v>
      </c>
      <c r="K69" s="38" t="s">
        <v>35</v>
      </c>
      <c r="L69" s="38"/>
      <c r="M69" s="2">
        <f t="shared" ref="M69:M79" si="19">O69-N69</f>
        <v>0</v>
      </c>
      <c r="N69" s="2">
        <f t="shared" si="15"/>
        <v>0</v>
      </c>
      <c r="O69" s="2">
        <f t="shared" ref="O69:O79" si="20">$O$3</f>
        <v>0</v>
      </c>
      <c r="P69" s="2">
        <f t="shared" si="16"/>
        <v>0</v>
      </c>
      <c r="Q69" s="8"/>
    </row>
    <row r="70" spans="1:17" x14ac:dyDescent="0.25">
      <c r="A70" s="38" t="s">
        <v>49</v>
      </c>
      <c r="B70" s="38" t="s">
        <v>35</v>
      </c>
      <c r="C70" s="38"/>
      <c r="D70" s="2">
        <f t="shared" si="17"/>
        <v>0</v>
      </c>
      <c r="E70" s="2">
        <f t="shared" si="13"/>
        <v>0</v>
      </c>
      <c r="F70" s="2">
        <f t="shared" si="18"/>
        <v>0</v>
      </c>
      <c r="G70" s="2">
        <f t="shared" si="14"/>
        <v>0</v>
      </c>
      <c r="J70" s="38" t="s">
        <v>49</v>
      </c>
      <c r="K70" s="38" t="s">
        <v>35</v>
      </c>
      <c r="L70" s="38"/>
      <c r="M70" s="2">
        <f t="shared" si="19"/>
        <v>0</v>
      </c>
      <c r="N70" s="2">
        <f t="shared" si="15"/>
        <v>0</v>
      </c>
      <c r="O70" s="2">
        <f t="shared" si="20"/>
        <v>0</v>
      </c>
      <c r="P70" s="2">
        <f t="shared" si="16"/>
        <v>0</v>
      </c>
      <c r="Q70" s="8"/>
    </row>
    <row r="71" spans="1:17" x14ac:dyDescent="0.25">
      <c r="A71" s="38" t="s">
        <v>49</v>
      </c>
      <c r="B71" s="38" t="s">
        <v>35</v>
      </c>
      <c r="C71" s="38"/>
      <c r="D71" s="2">
        <f t="shared" si="17"/>
        <v>0</v>
      </c>
      <c r="E71" s="2">
        <f t="shared" si="13"/>
        <v>0</v>
      </c>
      <c r="F71" s="2">
        <f t="shared" si="18"/>
        <v>0</v>
      </c>
      <c r="G71" s="2">
        <f t="shared" si="14"/>
        <v>0</v>
      </c>
      <c r="J71" s="38" t="s">
        <v>49</v>
      </c>
      <c r="K71" s="38" t="s">
        <v>35</v>
      </c>
      <c r="L71" s="38"/>
      <c r="M71" s="2">
        <f t="shared" si="19"/>
        <v>0</v>
      </c>
      <c r="N71" s="2">
        <f t="shared" si="15"/>
        <v>0</v>
      </c>
      <c r="O71" s="2">
        <f t="shared" si="20"/>
        <v>0</v>
      </c>
      <c r="P71" s="2">
        <f t="shared" si="16"/>
        <v>0</v>
      </c>
      <c r="Q71" s="8"/>
    </row>
    <row r="72" spans="1:17" x14ac:dyDescent="0.25">
      <c r="A72" s="38" t="s">
        <v>49</v>
      </c>
      <c r="B72" s="38" t="s">
        <v>35</v>
      </c>
      <c r="C72" s="38"/>
      <c r="D72" s="2">
        <f t="shared" si="17"/>
        <v>0</v>
      </c>
      <c r="E72" s="2">
        <f t="shared" si="13"/>
        <v>0</v>
      </c>
      <c r="F72" s="2">
        <f t="shared" si="18"/>
        <v>0</v>
      </c>
      <c r="G72" s="2">
        <f t="shared" si="14"/>
        <v>0</v>
      </c>
      <c r="J72" s="38" t="s">
        <v>49</v>
      </c>
      <c r="K72" s="38" t="s">
        <v>35</v>
      </c>
      <c r="L72" s="38"/>
      <c r="M72" s="2">
        <f t="shared" si="19"/>
        <v>0</v>
      </c>
      <c r="N72" s="2">
        <f t="shared" si="15"/>
        <v>0</v>
      </c>
      <c r="O72" s="2">
        <f t="shared" si="20"/>
        <v>0</v>
      </c>
      <c r="P72" s="2">
        <f t="shared" si="16"/>
        <v>0</v>
      </c>
      <c r="Q72" s="8"/>
    </row>
    <row r="73" spans="1:17" x14ac:dyDescent="0.25">
      <c r="A73" s="38" t="s">
        <v>49</v>
      </c>
      <c r="B73" s="38" t="s">
        <v>35</v>
      </c>
      <c r="C73" s="38"/>
      <c r="D73" s="2">
        <f t="shared" si="17"/>
        <v>0</v>
      </c>
      <c r="E73" s="2">
        <f t="shared" si="13"/>
        <v>0</v>
      </c>
      <c r="F73" s="2">
        <f t="shared" si="18"/>
        <v>0</v>
      </c>
      <c r="G73" s="2">
        <f t="shared" si="14"/>
        <v>0</v>
      </c>
      <c r="J73" s="38" t="s">
        <v>49</v>
      </c>
      <c r="K73" s="38" t="s">
        <v>35</v>
      </c>
      <c r="L73" s="38"/>
      <c r="M73" s="2">
        <f t="shared" si="19"/>
        <v>0</v>
      </c>
      <c r="N73" s="2">
        <f t="shared" si="15"/>
        <v>0</v>
      </c>
      <c r="O73" s="2">
        <f t="shared" si="20"/>
        <v>0</v>
      </c>
      <c r="P73" s="2">
        <f t="shared" si="16"/>
        <v>0</v>
      </c>
      <c r="Q73" s="8"/>
    </row>
    <row r="74" spans="1:17" x14ac:dyDescent="0.25">
      <c r="A74" s="38" t="s">
        <v>49</v>
      </c>
      <c r="B74" s="38" t="s">
        <v>35</v>
      </c>
      <c r="C74" s="38"/>
      <c r="D74" s="2">
        <f t="shared" si="17"/>
        <v>0</v>
      </c>
      <c r="E74" s="2">
        <f t="shared" si="13"/>
        <v>0</v>
      </c>
      <c r="F74" s="2">
        <f t="shared" si="18"/>
        <v>0</v>
      </c>
      <c r="G74" s="2">
        <f t="shared" si="14"/>
        <v>0</v>
      </c>
      <c r="J74" s="38" t="s">
        <v>49</v>
      </c>
      <c r="K74" s="38" t="s">
        <v>35</v>
      </c>
      <c r="L74" s="38"/>
      <c r="M74" s="2">
        <f t="shared" si="19"/>
        <v>0</v>
      </c>
      <c r="N74" s="2">
        <f t="shared" si="15"/>
        <v>0</v>
      </c>
      <c r="O74" s="2">
        <f t="shared" si="20"/>
        <v>0</v>
      </c>
      <c r="P74" s="2">
        <f t="shared" si="16"/>
        <v>0</v>
      </c>
      <c r="Q74" s="8"/>
    </row>
    <row r="75" spans="1:17" x14ac:dyDescent="0.25">
      <c r="A75" s="38" t="s">
        <v>49</v>
      </c>
      <c r="B75" s="38" t="s">
        <v>35</v>
      </c>
      <c r="C75" s="38"/>
      <c r="D75" s="2">
        <f t="shared" si="17"/>
        <v>0</v>
      </c>
      <c r="E75" s="2">
        <f t="shared" si="13"/>
        <v>0</v>
      </c>
      <c r="F75" s="2">
        <f t="shared" si="18"/>
        <v>0</v>
      </c>
      <c r="G75" s="2">
        <f t="shared" si="14"/>
        <v>0</v>
      </c>
      <c r="J75" s="38" t="s">
        <v>49</v>
      </c>
      <c r="K75" s="38" t="s">
        <v>35</v>
      </c>
      <c r="L75" s="38"/>
      <c r="M75" s="2">
        <f t="shared" si="19"/>
        <v>0</v>
      </c>
      <c r="N75" s="2">
        <f t="shared" si="15"/>
        <v>0</v>
      </c>
      <c r="O75" s="2">
        <f t="shared" si="20"/>
        <v>0</v>
      </c>
      <c r="P75" s="2">
        <f t="shared" si="16"/>
        <v>0</v>
      </c>
      <c r="Q75" s="8"/>
    </row>
    <row r="76" spans="1:17" x14ac:dyDescent="0.25">
      <c r="A76" s="38" t="s">
        <v>49</v>
      </c>
      <c r="B76" s="38" t="s">
        <v>35</v>
      </c>
      <c r="C76" s="38"/>
      <c r="D76" s="2">
        <f t="shared" si="17"/>
        <v>0</v>
      </c>
      <c r="E76" s="2">
        <f t="shared" si="13"/>
        <v>0</v>
      </c>
      <c r="F76" s="2">
        <f t="shared" si="18"/>
        <v>0</v>
      </c>
      <c r="G76" s="2">
        <f t="shared" si="14"/>
        <v>0</v>
      </c>
      <c r="J76" s="38" t="s">
        <v>49</v>
      </c>
      <c r="K76" s="38" t="s">
        <v>35</v>
      </c>
      <c r="L76" s="38"/>
      <c r="M76" s="2">
        <f t="shared" si="19"/>
        <v>0</v>
      </c>
      <c r="N76" s="2">
        <f t="shared" si="15"/>
        <v>0</v>
      </c>
      <c r="O76" s="2">
        <f t="shared" si="20"/>
        <v>0</v>
      </c>
      <c r="P76" s="2">
        <f t="shared" si="16"/>
        <v>0</v>
      </c>
      <c r="Q76" s="8"/>
    </row>
    <row r="77" spans="1:17" x14ac:dyDescent="0.25">
      <c r="A77" s="38" t="s">
        <v>49</v>
      </c>
      <c r="B77" s="38" t="s">
        <v>35</v>
      </c>
      <c r="C77" s="38"/>
      <c r="D77" s="2">
        <f t="shared" si="17"/>
        <v>0</v>
      </c>
      <c r="E77" s="2">
        <f t="shared" si="13"/>
        <v>0</v>
      </c>
      <c r="F77" s="2">
        <f t="shared" si="18"/>
        <v>0</v>
      </c>
      <c r="G77" s="2">
        <f t="shared" si="14"/>
        <v>0</v>
      </c>
      <c r="J77" s="38" t="s">
        <v>49</v>
      </c>
      <c r="K77" s="38" t="s">
        <v>35</v>
      </c>
      <c r="L77" s="38"/>
      <c r="M77" s="2">
        <f t="shared" si="19"/>
        <v>0</v>
      </c>
      <c r="N77" s="2">
        <f t="shared" si="15"/>
        <v>0</v>
      </c>
      <c r="O77" s="2">
        <f t="shared" si="20"/>
        <v>0</v>
      </c>
      <c r="P77" s="2">
        <f t="shared" si="16"/>
        <v>0</v>
      </c>
      <c r="Q77" s="8"/>
    </row>
    <row r="78" spans="1:17" x14ac:dyDescent="0.25">
      <c r="A78" s="38" t="s">
        <v>49</v>
      </c>
      <c r="B78" s="38" t="s">
        <v>35</v>
      </c>
      <c r="C78" s="38"/>
      <c r="D78" s="2">
        <f t="shared" si="17"/>
        <v>0</v>
      </c>
      <c r="E78" s="2">
        <f t="shared" si="13"/>
        <v>0</v>
      </c>
      <c r="F78" s="2">
        <f t="shared" si="18"/>
        <v>0</v>
      </c>
      <c r="G78" s="2">
        <f t="shared" si="14"/>
        <v>0</v>
      </c>
      <c r="J78" s="38" t="s">
        <v>49</v>
      </c>
      <c r="K78" s="38" t="s">
        <v>35</v>
      </c>
      <c r="L78" s="38"/>
      <c r="M78" s="2">
        <f t="shared" si="19"/>
        <v>0</v>
      </c>
      <c r="N78" s="2">
        <f t="shared" si="15"/>
        <v>0</v>
      </c>
      <c r="O78" s="2">
        <f t="shared" si="20"/>
        <v>0</v>
      </c>
      <c r="P78" s="2">
        <f t="shared" si="16"/>
        <v>0</v>
      </c>
      <c r="Q78" s="8"/>
    </row>
    <row r="79" spans="1:17" x14ac:dyDescent="0.25">
      <c r="A79" s="38" t="s">
        <v>49</v>
      </c>
      <c r="B79" s="38" t="s">
        <v>35</v>
      </c>
      <c r="C79" s="38"/>
      <c r="D79" s="2">
        <f t="shared" si="17"/>
        <v>0</v>
      </c>
      <c r="E79" s="2">
        <f t="shared" si="13"/>
        <v>0</v>
      </c>
      <c r="F79" s="2">
        <f t="shared" si="18"/>
        <v>0</v>
      </c>
      <c r="G79" s="2">
        <f t="shared" si="14"/>
        <v>0</v>
      </c>
      <c r="J79" s="38" t="s">
        <v>49</v>
      </c>
      <c r="K79" s="38" t="s">
        <v>35</v>
      </c>
      <c r="L79" s="38"/>
      <c r="M79" s="2">
        <f t="shared" si="19"/>
        <v>0</v>
      </c>
      <c r="N79" s="2">
        <f t="shared" si="15"/>
        <v>0</v>
      </c>
      <c r="O79" s="2">
        <f t="shared" si="20"/>
        <v>0</v>
      </c>
      <c r="P79" s="2">
        <f t="shared" si="16"/>
        <v>0</v>
      </c>
      <c r="Q79" s="8"/>
    </row>
    <row r="80" spans="1:17" x14ac:dyDescent="0.25">
      <c r="A80" s="38" t="s">
        <v>48</v>
      </c>
      <c r="B80" s="39" t="s">
        <v>38</v>
      </c>
      <c r="C80" s="39"/>
      <c r="D80" s="1"/>
      <c r="E80" s="40">
        <f>G80*$E$1/12</f>
        <v>0</v>
      </c>
      <c r="F80" s="40">
        <f t="shared" ref="F80:F91" si="21">D80+E80</f>
        <v>0</v>
      </c>
      <c r="G80" s="40">
        <f>$G$3</f>
        <v>0</v>
      </c>
      <c r="J80" s="38" t="s">
        <v>48</v>
      </c>
      <c r="K80" s="39" t="s">
        <v>38</v>
      </c>
      <c r="L80" s="39"/>
      <c r="M80" s="1"/>
      <c r="N80" s="40">
        <f>P80*$E$1/12</f>
        <v>0</v>
      </c>
      <c r="O80" s="40">
        <f t="shared" ref="O80:O103" si="22">M80+N80</f>
        <v>0</v>
      </c>
      <c r="P80" s="40">
        <f>$G$3</f>
        <v>0</v>
      </c>
      <c r="Q80" s="8"/>
    </row>
    <row r="81" spans="1:17" x14ac:dyDescent="0.25">
      <c r="A81" s="38" t="s">
        <v>48</v>
      </c>
      <c r="B81" s="38" t="s">
        <v>38</v>
      </c>
      <c r="C81" s="38"/>
      <c r="D81" s="38"/>
      <c r="E81" s="2">
        <f t="shared" ref="E81:E113" si="23">G80*$E$1/12</f>
        <v>0</v>
      </c>
      <c r="F81" s="2">
        <f t="shared" si="21"/>
        <v>0</v>
      </c>
      <c r="G81" s="2">
        <f>$G$45</f>
        <v>0</v>
      </c>
      <c r="J81" s="38" t="s">
        <v>48</v>
      </c>
      <c r="K81" s="38" t="s">
        <v>38</v>
      </c>
      <c r="L81" s="38"/>
      <c r="M81" s="38"/>
      <c r="N81" s="2">
        <f t="shared" ref="N81:N113" si="24">P80*$E$1/12</f>
        <v>0</v>
      </c>
      <c r="O81" s="2">
        <f t="shared" si="22"/>
        <v>0</v>
      </c>
      <c r="P81" s="2">
        <f>$G$45</f>
        <v>0</v>
      </c>
      <c r="Q81" s="8"/>
    </row>
    <row r="82" spans="1:17" x14ac:dyDescent="0.25">
      <c r="A82" s="38" t="s">
        <v>48</v>
      </c>
      <c r="B82" s="38" t="s">
        <v>38</v>
      </c>
      <c r="C82" s="38"/>
      <c r="D82" s="38"/>
      <c r="E82" s="2">
        <f t="shared" si="23"/>
        <v>0</v>
      </c>
      <c r="F82" s="2">
        <f t="shared" si="21"/>
        <v>0</v>
      </c>
      <c r="G82" s="2">
        <f t="shared" ref="G82:G113" si="25">G81-D82</f>
        <v>0</v>
      </c>
      <c r="J82" s="38" t="s">
        <v>48</v>
      </c>
      <c r="K82" s="38" t="s">
        <v>38</v>
      </c>
      <c r="L82" s="38"/>
      <c r="M82" s="38"/>
      <c r="N82" s="2">
        <f t="shared" si="24"/>
        <v>0</v>
      </c>
      <c r="O82" s="2">
        <f t="shared" si="22"/>
        <v>0</v>
      </c>
      <c r="P82" s="2">
        <f t="shared" ref="P82:P113" si="26">P81-M82</f>
        <v>0</v>
      </c>
      <c r="Q82" s="8"/>
    </row>
    <row r="83" spans="1:17" x14ac:dyDescent="0.25">
      <c r="A83" s="38" t="s">
        <v>48</v>
      </c>
      <c r="B83" s="38" t="s">
        <v>38</v>
      </c>
      <c r="C83" s="38"/>
      <c r="D83" s="38"/>
      <c r="E83" s="2">
        <f t="shared" si="23"/>
        <v>0</v>
      </c>
      <c r="F83" s="2">
        <f t="shared" si="21"/>
        <v>0</v>
      </c>
      <c r="G83" s="2">
        <f t="shared" si="25"/>
        <v>0</v>
      </c>
      <c r="J83" s="38" t="s">
        <v>48</v>
      </c>
      <c r="K83" s="38" t="s">
        <v>38</v>
      </c>
      <c r="L83" s="38"/>
      <c r="M83" s="38"/>
      <c r="N83" s="2">
        <f t="shared" si="24"/>
        <v>0</v>
      </c>
      <c r="O83" s="2">
        <f t="shared" si="22"/>
        <v>0</v>
      </c>
      <c r="P83" s="2">
        <f t="shared" si="26"/>
        <v>0</v>
      </c>
      <c r="Q83" s="8"/>
    </row>
    <row r="84" spans="1:17" x14ac:dyDescent="0.25">
      <c r="A84" s="38" t="s">
        <v>48</v>
      </c>
      <c r="B84" s="38" t="s">
        <v>38</v>
      </c>
      <c r="C84" s="38"/>
      <c r="D84" s="38"/>
      <c r="E84" s="2">
        <f t="shared" si="23"/>
        <v>0</v>
      </c>
      <c r="F84" s="2">
        <f t="shared" si="21"/>
        <v>0</v>
      </c>
      <c r="G84" s="2">
        <f t="shared" si="25"/>
        <v>0</v>
      </c>
      <c r="J84" s="38" t="s">
        <v>48</v>
      </c>
      <c r="K84" s="38" t="s">
        <v>38</v>
      </c>
      <c r="L84" s="38"/>
      <c r="M84" s="38"/>
      <c r="N84" s="2">
        <f t="shared" si="24"/>
        <v>0</v>
      </c>
      <c r="O84" s="2">
        <f t="shared" si="22"/>
        <v>0</v>
      </c>
      <c r="P84" s="2">
        <f t="shared" si="26"/>
        <v>0</v>
      </c>
      <c r="Q84" s="8"/>
    </row>
    <row r="85" spans="1:17" x14ac:dyDescent="0.25">
      <c r="A85" s="38" t="s">
        <v>48</v>
      </c>
      <c r="B85" s="38" t="s">
        <v>38</v>
      </c>
      <c r="C85" s="38"/>
      <c r="D85" s="38"/>
      <c r="E85" s="2">
        <f t="shared" si="23"/>
        <v>0</v>
      </c>
      <c r="F85" s="2">
        <f t="shared" si="21"/>
        <v>0</v>
      </c>
      <c r="G85" s="2">
        <f t="shared" si="25"/>
        <v>0</v>
      </c>
      <c r="J85" s="38" t="s">
        <v>48</v>
      </c>
      <c r="K85" s="38" t="s">
        <v>38</v>
      </c>
      <c r="L85" s="38"/>
      <c r="M85" s="38"/>
      <c r="N85" s="2">
        <f t="shared" si="24"/>
        <v>0</v>
      </c>
      <c r="O85" s="2">
        <f t="shared" si="22"/>
        <v>0</v>
      </c>
      <c r="P85" s="2">
        <f t="shared" si="26"/>
        <v>0</v>
      </c>
      <c r="Q85" s="8"/>
    </row>
    <row r="86" spans="1:17" x14ac:dyDescent="0.25">
      <c r="A86" s="38" t="s">
        <v>48</v>
      </c>
      <c r="B86" s="38" t="s">
        <v>38</v>
      </c>
      <c r="C86" s="38"/>
      <c r="D86" s="38"/>
      <c r="E86" s="2">
        <f t="shared" si="23"/>
        <v>0</v>
      </c>
      <c r="F86" s="2">
        <f t="shared" si="21"/>
        <v>0</v>
      </c>
      <c r="G86" s="2">
        <f t="shared" si="25"/>
        <v>0</v>
      </c>
      <c r="J86" s="38" t="s">
        <v>48</v>
      </c>
      <c r="K86" s="38" t="s">
        <v>38</v>
      </c>
      <c r="L86" s="38"/>
      <c r="M86" s="38"/>
      <c r="N86" s="2">
        <f t="shared" si="24"/>
        <v>0</v>
      </c>
      <c r="O86" s="2">
        <f t="shared" si="22"/>
        <v>0</v>
      </c>
      <c r="P86" s="2">
        <f t="shared" si="26"/>
        <v>0</v>
      </c>
      <c r="Q86" s="8"/>
    </row>
    <row r="87" spans="1:17" x14ac:dyDescent="0.25">
      <c r="A87" s="38" t="s">
        <v>48</v>
      </c>
      <c r="B87" s="38" t="s">
        <v>38</v>
      </c>
      <c r="C87" s="38"/>
      <c r="D87" s="38"/>
      <c r="E87" s="2">
        <f t="shared" si="23"/>
        <v>0</v>
      </c>
      <c r="F87" s="2">
        <f t="shared" si="21"/>
        <v>0</v>
      </c>
      <c r="G87" s="2">
        <f t="shared" si="25"/>
        <v>0</v>
      </c>
      <c r="J87" s="38" t="s">
        <v>48</v>
      </c>
      <c r="K87" s="38" t="s">
        <v>38</v>
      </c>
      <c r="L87" s="38"/>
      <c r="M87" s="38"/>
      <c r="N87" s="2">
        <f t="shared" si="24"/>
        <v>0</v>
      </c>
      <c r="O87" s="2">
        <f t="shared" si="22"/>
        <v>0</v>
      </c>
      <c r="P87" s="2">
        <f t="shared" si="26"/>
        <v>0</v>
      </c>
      <c r="Q87" s="8"/>
    </row>
    <row r="88" spans="1:17" x14ac:dyDescent="0.25">
      <c r="A88" s="38" t="s">
        <v>48</v>
      </c>
      <c r="B88" s="38" t="s">
        <v>38</v>
      </c>
      <c r="C88" s="38"/>
      <c r="D88" s="38"/>
      <c r="E88" s="2">
        <f t="shared" si="23"/>
        <v>0</v>
      </c>
      <c r="F88" s="2">
        <f t="shared" si="21"/>
        <v>0</v>
      </c>
      <c r="G88" s="2">
        <f t="shared" si="25"/>
        <v>0</v>
      </c>
      <c r="J88" s="38" t="s">
        <v>48</v>
      </c>
      <c r="K88" s="38" t="s">
        <v>38</v>
      </c>
      <c r="L88" s="38"/>
      <c r="M88" s="38"/>
      <c r="N88" s="2">
        <f t="shared" si="24"/>
        <v>0</v>
      </c>
      <c r="O88" s="2">
        <f t="shared" si="22"/>
        <v>0</v>
      </c>
      <c r="P88" s="2">
        <f t="shared" si="26"/>
        <v>0</v>
      </c>
      <c r="Q88" s="8"/>
    </row>
    <row r="89" spans="1:17" x14ac:dyDescent="0.25">
      <c r="A89" s="38" t="s">
        <v>48</v>
      </c>
      <c r="B89" s="38" t="s">
        <v>38</v>
      </c>
      <c r="C89" s="38"/>
      <c r="D89" s="38"/>
      <c r="E89" s="2">
        <f t="shared" si="23"/>
        <v>0</v>
      </c>
      <c r="F89" s="2">
        <f t="shared" si="21"/>
        <v>0</v>
      </c>
      <c r="G89" s="2">
        <f t="shared" si="25"/>
        <v>0</v>
      </c>
      <c r="J89" s="38" t="s">
        <v>48</v>
      </c>
      <c r="K89" s="38" t="s">
        <v>38</v>
      </c>
      <c r="L89" s="38"/>
      <c r="M89" s="38"/>
      <c r="N89" s="2">
        <f t="shared" si="24"/>
        <v>0</v>
      </c>
      <c r="O89" s="2">
        <f t="shared" si="22"/>
        <v>0</v>
      </c>
      <c r="P89" s="2">
        <f t="shared" si="26"/>
        <v>0</v>
      </c>
      <c r="Q89" s="8"/>
    </row>
    <row r="90" spans="1:17" x14ac:dyDescent="0.25">
      <c r="A90" s="38" t="s">
        <v>48</v>
      </c>
      <c r="B90" s="38" t="s">
        <v>37</v>
      </c>
      <c r="C90" s="38"/>
      <c r="D90" s="38"/>
      <c r="E90" s="2">
        <f t="shared" si="23"/>
        <v>0</v>
      </c>
      <c r="F90" s="2">
        <f t="shared" si="21"/>
        <v>0</v>
      </c>
      <c r="G90" s="2">
        <f t="shared" si="25"/>
        <v>0</v>
      </c>
      <c r="J90" s="38" t="s">
        <v>48</v>
      </c>
      <c r="K90" s="38" t="s">
        <v>37</v>
      </c>
      <c r="L90" s="38"/>
      <c r="M90" s="38"/>
      <c r="N90" s="2">
        <f t="shared" si="24"/>
        <v>0</v>
      </c>
      <c r="O90" s="2">
        <f t="shared" si="22"/>
        <v>0</v>
      </c>
      <c r="P90" s="2">
        <f t="shared" si="26"/>
        <v>0</v>
      </c>
      <c r="Q90" s="8"/>
    </row>
    <row r="91" spans="1:17" x14ac:dyDescent="0.25">
      <c r="A91" s="38" t="s">
        <v>48</v>
      </c>
      <c r="B91" s="38" t="s">
        <v>37</v>
      </c>
      <c r="C91" s="38"/>
      <c r="D91" s="2"/>
      <c r="E91" s="2">
        <f t="shared" si="23"/>
        <v>0</v>
      </c>
      <c r="F91" s="2">
        <f t="shared" si="21"/>
        <v>0</v>
      </c>
      <c r="G91" s="2">
        <f t="shared" si="25"/>
        <v>0</v>
      </c>
      <c r="J91" s="38" t="s">
        <v>48</v>
      </c>
      <c r="K91" s="38" t="s">
        <v>37</v>
      </c>
      <c r="L91" s="38"/>
      <c r="M91" s="2"/>
      <c r="N91" s="2">
        <f t="shared" si="24"/>
        <v>0</v>
      </c>
      <c r="O91" s="2">
        <f t="shared" si="22"/>
        <v>0</v>
      </c>
      <c r="P91" s="2">
        <f t="shared" si="26"/>
        <v>0</v>
      </c>
      <c r="Q91" s="8"/>
    </row>
    <row r="92" spans="1:17" x14ac:dyDescent="0.25">
      <c r="A92" s="38" t="s">
        <v>48</v>
      </c>
      <c r="B92" s="38" t="s">
        <v>37</v>
      </c>
      <c r="C92" s="38"/>
      <c r="D92" s="2">
        <f t="shared" ref="D92:D113" si="27">F92-E92</f>
        <v>0</v>
      </c>
      <c r="E92" s="2">
        <f t="shared" si="23"/>
        <v>0</v>
      </c>
      <c r="F92" s="2">
        <f t="shared" ref="F92:F113" si="28">$F$3</f>
        <v>0</v>
      </c>
      <c r="G92" s="2">
        <f t="shared" si="25"/>
        <v>0</v>
      </c>
      <c r="J92" s="38" t="s">
        <v>48</v>
      </c>
      <c r="K92" s="38" t="s">
        <v>37</v>
      </c>
      <c r="L92" s="38"/>
      <c r="M92" s="2"/>
      <c r="N92" s="2">
        <f t="shared" si="24"/>
        <v>0</v>
      </c>
      <c r="O92" s="2">
        <f t="shared" si="22"/>
        <v>0</v>
      </c>
      <c r="P92" s="2">
        <f t="shared" si="26"/>
        <v>0</v>
      </c>
      <c r="Q92" s="8"/>
    </row>
    <row r="93" spans="1:17" x14ac:dyDescent="0.25">
      <c r="A93" s="38" t="s">
        <v>48</v>
      </c>
      <c r="B93" s="38" t="s">
        <v>37</v>
      </c>
      <c r="C93" s="38"/>
      <c r="D93" s="2">
        <f t="shared" si="27"/>
        <v>0</v>
      </c>
      <c r="E93" s="2">
        <f t="shared" si="23"/>
        <v>0</v>
      </c>
      <c r="F93" s="2">
        <f t="shared" si="28"/>
        <v>0</v>
      </c>
      <c r="G93" s="2">
        <f t="shared" si="25"/>
        <v>0</v>
      </c>
      <c r="J93" s="38" t="s">
        <v>48</v>
      </c>
      <c r="K93" s="38" t="s">
        <v>37</v>
      </c>
      <c r="L93" s="38"/>
      <c r="M93" s="2"/>
      <c r="N93" s="2">
        <f t="shared" si="24"/>
        <v>0</v>
      </c>
      <c r="O93" s="2">
        <f t="shared" si="22"/>
        <v>0</v>
      </c>
      <c r="P93" s="2">
        <f t="shared" si="26"/>
        <v>0</v>
      </c>
      <c r="Q93" s="8"/>
    </row>
    <row r="94" spans="1:17" x14ac:dyDescent="0.25">
      <c r="A94" s="38" t="s">
        <v>48</v>
      </c>
      <c r="B94" s="38" t="s">
        <v>37</v>
      </c>
      <c r="C94" s="38"/>
      <c r="D94" s="2">
        <f t="shared" si="27"/>
        <v>0</v>
      </c>
      <c r="E94" s="2">
        <f t="shared" si="23"/>
        <v>0</v>
      </c>
      <c r="F94" s="2">
        <f t="shared" si="28"/>
        <v>0</v>
      </c>
      <c r="G94" s="2">
        <f t="shared" si="25"/>
        <v>0</v>
      </c>
      <c r="J94" s="38" t="s">
        <v>48</v>
      </c>
      <c r="K94" s="38" t="s">
        <v>37</v>
      </c>
      <c r="L94" s="38"/>
      <c r="M94" s="2"/>
      <c r="N94" s="2">
        <f t="shared" si="24"/>
        <v>0</v>
      </c>
      <c r="O94" s="2">
        <f t="shared" si="22"/>
        <v>0</v>
      </c>
      <c r="P94" s="2">
        <f t="shared" si="26"/>
        <v>0</v>
      </c>
      <c r="Q94" s="8"/>
    </row>
    <row r="95" spans="1:17" x14ac:dyDescent="0.25">
      <c r="A95" s="38" t="s">
        <v>48</v>
      </c>
      <c r="B95" s="38" t="s">
        <v>37</v>
      </c>
      <c r="C95" s="38"/>
      <c r="D95" s="2">
        <f t="shared" si="27"/>
        <v>0</v>
      </c>
      <c r="E95" s="2">
        <f t="shared" si="23"/>
        <v>0</v>
      </c>
      <c r="F95" s="2">
        <f t="shared" si="28"/>
        <v>0</v>
      </c>
      <c r="G95" s="2">
        <f t="shared" si="25"/>
        <v>0</v>
      </c>
      <c r="J95" s="38" t="s">
        <v>48</v>
      </c>
      <c r="K95" s="38" t="s">
        <v>37</v>
      </c>
      <c r="L95" s="38"/>
      <c r="M95" s="2"/>
      <c r="N95" s="2">
        <f t="shared" si="24"/>
        <v>0</v>
      </c>
      <c r="O95" s="2">
        <f t="shared" si="22"/>
        <v>0</v>
      </c>
      <c r="P95" s="2">
        <f t="shared" si="26"/>
        <v>0</v>
      </c>
      <c r="Q95" s="8"/>
    </row>
    <row r="96" spans="1:17" x14ac:dyDescent="0.25">
      <c r="A96" s="38" t="s">
        <v>48</v>
      </c>
      <c r="B96" s="38" t="s">
        <v>37</v>
      </c>
      <c r="C96" s="38"/>
      <c r="D96" s="2">
        <f t="shared" si="27"/>
        <v>0</v>
      </c>
      <c r="E96" s="2">
        <f t="shared" si="23"/>
        <v>0</v>
      </c>
      <c r="F96" s="2">
        <f t="shared" si="28"/>
        <v>0</v>
      </c>
      <c r="G96" s="2">
        <f t="shared" si="25"/>
        <v>0</v>
      </c>
      <c r="J96" s="38" t="s">
        <v>48</v>
      </c>
      <c r="K96" s="38" t="s">
        <v>37</v>
      </c>
      <c r="L96" s="38"/>
      <c r="M96" s="2"/>
      <c r="N96" s="2">
        <f t="shared" si="24"/>
        <v>0</v>
      </c>
      <c r="O96" s="2">
        <f t="shared" si="22"/>
        <v>0</v>
      </c>
      <c r="P96" s="2">
        <f t="shared" si="26"/>
        <v>0</v>
      </c>
      <c r="Q96" s="8"/>
    </row>
    <row r="97" spans="1:17" x14ac:dyDescent="0.25">
      <c r="A97" s="38" t="s">
        <v>48</v>
      </c>
      <c r="B97" s="38" t="s">
        <v>37</v>
      </c>
      <c r="C97" s="38"/>
      <c r="D97" s="2">
        <f t="shared" si="27"/>
        <v>0</v>
      </c>
      <c r="E97" s="2">
        <f t="shared" si="23"/>
        <v>0</v>
      </c>
      <c r="F97" s="2">
        <f t="shared" si="28"/>
        <v>0</v>
      </c>
      <c r="G97" s="2">
        <f t="shared" si="25"/>
        <v>0</v>
      </c>
      <c r="J97" s="38" t="s">
        <v>48</v>
      </c>
      <c r="K97" s="38" t="s">
        <v>37</v>
      </c>
      <c r="L97" s="38"/>
      <c r="M97" s="2"/>
      <c r="N97" s="2">
        <f t="shared" si="24"/>
        <v>0</v>
      </c>
      <c r="O97" s="2">
        <f t="shared" si="22"/>
        <v>0</v>
      </c>
      <c r="P97" s="2">
        <f t="shared" si="26"/>
        <v>0</v>
      </c>
      <c r="Q97" s="8"/>
    </row>
    <row r="98" spans="1:17" x14ac:dyDescent="0.25">
      <c r="A98" s="38" t="s">
        <v>48</v>
      </c>
      <c r="B98" s="38" t="s">
        <v>37</v>
      </c>
      <c r="C98" s="38"/>
      <c r="D98" s="2">
        <f t="shared" si="27"/>
        <v>0</v>
      </c>
      <c r="E98" s="2">
        <f t="shared" si="23"/>
        <v>0</v>
      </c>
      <c r="F98" s="2">
        <f t="shared" si="28"/>
        <v>0</v>
      </c>
      <c r="G98" s="2">
        <f t="shared" si="25"/>
        <v>0</v>
      </c>
      <c r="J98" s="38" t="s">
        <v>48</v>
      </c>
      <c r="K98" s="38" t="s">
        <v>37</v>
      </c>
      <c r="L98" s="38"/>
      <c r="M98" s="2"/>
      <c r="N98" s="2">
        <f t="shared" si="24"/>
        <v>0</v>
      </c>
      <c r="O98" s="2">
        <f t="shared" si="22"/>
        <v>0</v>
      </c>
      <c r="P98" s="2">
        <f t="shared" si="26"/>
        <v>0</v>
      </c>
      <c r="Q98" s="8"/>
    </row>
    <row r="99" spans="1:17" x14ac:dyDescent="0.25">
      <c r="A99" s="38" t="s">
        <v>48</v>
      </c>
      <c r="B99" s="38" t="s">
        <v>37</v>
      </c>
      <c r="C99" s="38"/>
      <c r="D99" s="2">
        <f t="shared" si="27"/>
        <v>0</v>
      </c>
      <c r="E99" s="2">
        <f t="shared" si="23"/>
        <v>0</v>
      </c>
      <c r="F99" s="2">
        <f t="shared" si="28"/>
        <v>0</v>
      </c>
      <c r="G99" s="2">
        <f t="shared" si="25"/>
        <v>0</v>
      </c>
      <c r="J99" s="38" t="s">
        <v>48</v>
      </c>
      <c r="K99" s="38" t="s">
        <v>37</v>
      </c>
      <c r="L99" s="38"/>
      <c r="M99" s="2"/>
      <c r="N99" s="2">
        <f t="shared" si="24"/>
        <v>0</v>
      </c>
      <c r="O99" s="2">
        <f t="shared" si="22"/>
        <v>0</v>
      </c>
      <c r="P99" s="2">
        <f t="shared" si="26"/>
        <v>0</v>
      </c>
      <c r="Q99" s="8"/>
    </row>
    <row r="100" spans="1:17" x14ac:dyDescent="0.25">
      <c r="A100" s="38" t="s">
        <v>48</v>
      </c>
      <c r="B100" s="38" t="s">
        <v>37</v>
      </c>
      <c r="C100" s="38"/>
      <c r="D100" s="2">
        <f t="shared" si="27"/>
        <v>0</v>
      </c>
      <c r="E100" s="2">
        <f t="shared" si="23"/>
        <v>0</v>
      </c>
      <c r="F100" s="2">
        <f t="shared" si="28"/>
        <v>0</v>
      </c>
      <c r="G100" s="2">
        <f t="shared" si="25"/>
        <v>0</v>
      </c>
      <c r="J100" s="38" t="s">
        <v>48</v>
      </c>
      <c r="K100" s="38" t="s">
        <v>37</v>
      </c>
      <c r="L100" s="38"/>
      <c r="M100" s="2"/>
      <c r="N100" s="2">
        <f t="shared" si="24"/>
        <v>0</v>
      </c>
      <c r="O100" s="2">
        <f t="shared" si="22"/>
        <v>0</v>
      </c>
      <c r="P100" s="2">
        <f t="shared" si="26"/>
        <v>0</v>
      </c>
      <c r="Q100" s="8"/>
    </row>
    <row r="101" spans="1:17" x14ac:dyDescent="0.25">
      <c r="A101" s="38" t="s">
        <v>48</v>
      </c>
      <c r="B101" s="38" t="s">
        <v>37</v>
      </c>
      <c r="C101" s="38"/>
      <c r="D101" s="2">
        <f t="shared" si="27"/>
        <v>0</v>
      </c>
      <c r="E101" s="2">
        <f t="shared" si="23"/>
        <v>0</v>
      </c>
      <c r="F101" s="2">
        <f t="shared" si="28"/>
        <v>0</v>
      </c>
      <c r="G101" s="2">
        <f t="shared" si="25"/>
        <v>0</v>
      </c>
      <c r="J101" s="38" t="s">
        <v>48</v>
      </c>
      <c r="K101" s="38" t="s">
        <v>37</v>
      </c>
      <c r="L101" s="38"/>
      <c r="M101" s="2"/>
      <c r="N101" s="2">
        <f t="shared" si="24"/>
        <v>0</v>
      </c>
      <c r="O101" s="2">
        <f t="shared" si="22"/>
        <v>0</v>
      </c>
      <c r="P101" s="2">
        <f t="shared" si="26"/>
        <v>0</v>
      </c>
      <c r="Q101" s="8"/>
    </row>
    <row r="102" spans="1:17" x14ac:dyDescent="0.25">
      <c r="A102" s="38" t="s">
        <v>48</v>
      </c>
      <c r="B102" s="38" t="s">
        <v>35</v>
      </c>
      <c r="C102" s="38"/>
      <c r="D102" s="2">
        <f t="shared" si="27"/>
        <v>0</v>
      </c>
      <c r="E102" s="2">
        <f t="shared" si="23"/>
        <v>0</v>
      </c>
      <c r="F102" s="2">
        <f t="shared" si="28"/>
        <v>0</v>
      </c>
      <c r="G102" s="2">
        <f t="shared" si="25"/>
        <v>0</v>
      </c>
      <c r="J102" s="38" t="s">
        <v>48</v>
      </c>
      <c r="K102" s="38" t="s">
        <v>35</v>
      </c>
      <c r="L102" s="38"/>
      <c r="M102" s="2"/>
      <c r="N102" s="2">
        <f t="shared" si="24"/>
        <v>0</v>
      </c>
      <c r="O102" s="2">
        <f t="shared" si="22"/>
        <v>0</v>
      </c>
      <c r="P102" s="2">
        <f t="shared" si="26"/>
        <v>0</v>
      </c>
      <c r="Q102" s="8"/>
    </row>
    <row r="103" spans="1:17" x14ac:dyDescent="0.25">
      <c r="A103" s="38" t="s">
        <v>48</v>
      </c>
      <c r="B103" s="38" t="s">
        <v>35</v>
      </c>
      <c r="C103" s="38"/>
      <c r="D103" s="2">
        <f t="shared" si="27"/>
        <v>0</v>
      </c>
      <c r="E103" s="2">
        <f t="shared" si="23"/>
        <v>0</v>
      </c>
      <c r="F103" s="2">
        <f t="shared" si="28"/>
        <v>0</v>
      </c>
      <c r="G103" s="2">
        <f t="shared" si="25"/>
        <v>0</v>
      </c>
      <c r="J103" s="38" t="s">
        <v>48</v>
      </c>
      <c r="K103" s="38" t="s">
        <v>35</v>
      </c>
      <c r="L103" s="38"/>
      <c r="M103" s="2"/>
      <c r="N103" s="2">
        <f t="shared" si="24"/>
        <v>0</v>
      </c>
      <c r="O103" s="2">
        <f t="shared" si="22"/>
        <v>0</v>
      </c>
      <c r="P103" s="2">
        <f t="shared" si="26"/>
        <v>0</v>
      </c>
      <c r="Q103" s="8"/>
    </row>
    <row r="104" spans="1:17" x14ac:dyDescent="0.25">
      <c r="A104" s="38" t="s">
        <v>48</v>
      </c>
      <c r="B104" s="38" t="s">
        <v>35</v>
      </c>
      <c r="C104" s="38"/>
      <c r="D104" s="2">
        <f t="shared" si="27"/>
        <v>0</v>
      </c>
      <c r="E104" s="2">
        <f t="shared" si="23"/>
        <v>0</v>
      </c>
      <c r="F104" s="2">
        <f t="shared" si="28"/>
        <v>0</v>
      </c>
      <c r="G104" s="2">
        <f t="shared" si="25"/>
        <v>0</v>
      </c>
      <c r="J104" s="38" t="s">
        <v>48</v>
      </c>
      <c r="K104" s="38" t="s">
        <v>35</v>
      </c>
      <c r="L104" s="38"/>
      <c r="M104" s="2">
        <f t="shared" ref="M104:M113" si="29">O104-N104</f>
        <v>0</v>
      </c>
      <c r="N104" s="2">
        <f t="shared" si="24"/>
        <v>0</v>
      </c>
      <c r="O104" s="2">
        <f t="shared" ref="O104:O113" si="30">$O$3</f>
        <v>0</v>
      </c>
      <c r="P104" s="2">
        <f t="shared" si="26"/>
        <v>0</v>
      </c>
      <c r="Q104" s="8"/>
    </row>
    <row r="105" spans="1:17" x14ac:dyDescent="0.25">
      <c r="A105" s="38" t="s">
        <v>48</v>
      </c>
      <c r="B105" s="38" t="s">
        <v>35</v>
      </c>
      <c r="C105" s="38"/>
      <c r="D105" s="2">
        <f t="shared" si="27"/>
        <v>0</v>
      </c>
      <c r="E105" s="2">
        <f t="shared" si="23"/>
        <v>0</v>
      </c>
      <c r="F105" s="2">
        <f t="shared" si="28"/>
        <v>0</v>
      </c>
      <c r="G105" s="2">
        <f t="shared" si="25"/>
        <v>0</v>
      </c>
      <c r="J105" s="38" t="s">
        <v>48</v>
      </c>
      <c r="K105" s="38" t="s">
        <v>35</v>
      </c>
      <c r="L105" s="38"/>
      <c r="M105" s="2">
        <f t="shared" si="29"/>
        <v>0</v>
      </c>
      <c r="N105" s="2">
        <f t="shared" si="24"/>
        <v>0</v>
      </c>
      <c r="O105" s="2">
        <f t="shared" si="30"/>
        <v>0</v>
      </c>
      <c r="P105" s="2">
        <f t="shared" si="26"/>
        <v>0</v>
      </c>
      <c r="Q105" s="8"/>
    </row>
    <row r="106" spans="1:17" x14ac:dyDescent="0.25">
      <c r="A106" s="38" t="s">
        <v>48</v>
      </c>
      <c r="B106" s="38" t="s">
        <v>35</v>
      </c>
      <c r="C106" s="38"/>
      <c r="D106" s="2">
        <f t="shared" si="27"/>
        <v>0</v>
      </c>
      <c r="E106" s="2">
        <f t="shared" si="23"/>
        <v>0</v>
      </c>
      <c r="F106" s="2">
        <f t="shared" si="28"/>
        <v>0</v>
      </c>
      <c r="G106" s="2">
        <f t="shared" si="25"/>
        <v>0</v>
      </c>
      <c r="J106" s="38" t="s">
        <v>48</v>
      </c>
      <c r="K106" s="38" t="s">
        <v>35</v>
      </c>
      <c r="L106" s="38"/>
      <c r="M106" s="2">
        <f t="shared" si="29"/>
        <v>0</v>
      </c>
      <c r="N106" s="2">
        <f t="shared" si="24"/>
        <v>0</v>
      </c>
      <c r="O106" s="2">
        <f t="shared" si="30"/>
        <v>0</v>
      </c>
      <c r="P106" s="2">
        <f t="shared" si="26"/>
        <v>0</v>
      </c>
      <c r="Q106" s="8"/>
    </row>
    <row r="107" spans="1:17" x14ac:dyDescent="0.25">
      <c r="A107" s="38" t="s">
        <v>48</v>
      </c>
      <c r="B107" s="38" t="s">
        <v>35</v>
      </c>
      <c r="C107" s="38"/>
      <c r="D107" s="2">
        <f t="shared" si="27"/>
        <v>0</v>
      </c>
      <c r="E107" s="2">
        <f t="shared" si="23"/>
        <v>0</v>
      </c>
      <c r="F107" s="2">
        <f t="shared" si="28"/>
        <v>0</v>
      </c>
      <c r="G107" s="2">
        <f t="shared" si="25"/>
        <v>0</v>
      </c>
      <c r="J107" s="38" t="s">
        <v>48</v>
      </c>
      <c r="K107" s="38" t="s">
        <v>35</v>
      </c>
      <c r="L107" s="38"/>
      <c r="M107" s="2">
        <f t="shared" si="29"/>
        <v>0</v>
      </c>
      <c r="N107" s="2">
        <f t="shared" si="24"/>
        <v>0</v>
      </c>
      <c r="O107" s="2">
        <f t="shared" si="30"/>
        <v>0</v>
      </c>
      <c r="P107" s="2">
        <f t="shared" si="26"/>
        <v>0</v>
      </c>
      <c r="Q107" s="8"/>
    </row>
    <row r="108" spans="1:17" x14ac:dyDescent="0.25">
      <c r="A108" s="38" t="s">
        <v>48</v>
      </c>
      <c r="B108" s="38" t="s">
        <v>35</v>
      </c>
      <c r="C108" s="38"/>
      <c r="D108" s="2">
        <f t="shared" si="27"/>
        <v>0</v>
      </c>
      <c r="E108" s="2">
        <f t="shared" si="23"/>
        <v>0</v>
      </c>
      <c r="F108" s="2">
        <f t="shared" si="28"/>
        <v>0</v>
      </c>
      <c r="G108" s="2">
        <f t="shared" si="25"/>
        <v>0</v>
      </c>
      <c r="J108" s="38" t="s">
        <v>48</v>
      </c>
      <c r="K108" s="38" t="s">
        <v>35</v>
      </c>
      <c r="L108" s="38"/>
      <c r="M108" s="2">
        <f t="shared" si="29"/>
        <v>0</v>
      </c>
      <c r="N108" s="2">
        <f t="shared" si="24"/>
        <v>0</v>
      </c>
      <c r="O108" s="2">
        <f t="shared" si="30"/>
        <v>0</v>
      </c>
      <c r="P108" s="2">
        <f t="shared" si="26"/>
        <v>0</v>
      </c>
      <c r="Q108" s="8"/>
    </row>
    <row r="109" spans="1:17" x14ac:dyDescent="0.25">
      <c r="A109" s="38" t="s">
        <v>48</v>
      </c>
      <c r="B109" s="38" t="s">
        <v>35</v>
      </c>
      <c r="C109" s="38"/>
      <c r="D109" s="2">
        <f t="shared" si="27"/>
        <v>0</v>
      </c>
      <c r="E109" s="2">
        <f t="shared" si="23"/>
        <v>0</v>
      </c>
      <c r="F109" s="2">
        <f t="shared" si="28"/>
        <v>0</v>
      </c>
      <c r="G109" s="2">
        <f t="shared" si="25"/>
        <v>0</v>
      </c>
      <c r="J109" s="38" t="s">
        <v>48</v>
      </c>
      <c r="K109" s="38" t="s">
        <v>35</v>
      </c>
      <c r="L109" s="38"/>
      <c r="M109" s="2">
        <f t="shared" si="29"/>
        <v>0</v>
      </c>
      <c r="N109" s="2">
        <f t="shared" si="24"/>
        <v>0</v>
      </c>
      <c r="O109" s="2">
        <f t="shared" si="30"/>
        <v>0</v>
      </c>
      <c r="P109" s="2">
        <f t="shared" si="26"/>
        <v>0</v>
      </c>
      <c r="Q109" s="8"/>
    </row>
    <row r="110" spans="1:17" x14ac:dyDescent="0.25">
      <c r="A110" s="38" t="s">
        <v>48</v>
      </c>
      <c r="B110" s="38" t="s">
        <v>35</v>
      </c>
      <c r="C110" s="38"/>
      <c r="D110" s="2">
        <f t="shared" si="27"/>
        <v>0</v>
      </c>
      <c r="E110" s="2">
        <f t="shared" si="23"/>
        <v>0</v>
      </c>
      <c r="F110" s="2">
        <f t="shared" si="28"/>
        <v>0</v>
      </c>
      <c r="G110" s="2">
        <f t="shared" si="25"/>
        <v>0</v>
      </c>
      <c r="J110" s="38" t="s">
        <v>48</v>
      </c>
      <c r="K110" s="38" t="s">
        <v>35</v>
      </c>
      <c r="L110" s="38"/>
      <c r="M110" s="2">
        <f t="shared" si="29"/>
        <v>0</v>
      </c>
      <c r="N110" s="2">
        <f t="shared" si="24"/>
        <v>0</v>
      </c>
      <c r="O110" s="2">
        <f t="shared" si="30"/>
        <v>0</v>
      </c>
      <c r="P110" s="2">
        <f t="shared" si="26"/>
        <v>0</v>
      </c>
      <c r="Q110" s="8"/>
    </row>
    <row r="111" spans="1:17" x14ac:dyDescent="0.25">
      <c r="A111" s="38" t="s">
        <v>48</v>
      </c>
      <c r="B111" s="38" t="s">
        <v>35</v>
      </c>
      <c r="C111" s="38"/>
      <c r="D111" s="2">
        <f t="shared" si="27"/>
        <v>0</v>
      </c>
      <c r="E111" s="2">
        <f t="shared" si="23"/>
        <v>0</v>
      </c>
      <c r="F111" s="2">
        <f t="shared" si="28"/>
        <v>0</v>
      </c>
      <c r="G111" s="2">
        <f t="shared" si="25"/>
        <v>0</v>
      </c>
      <c r="J111" s="38" t="s">
        <v>48</v>
      </c>
      <c r="K111" s="38" t="s">
        <v>35</v>
      </c>
      <c r="L111" s="38"/>
      <c r="M111" s="2">
        <f t="shared" si="29"/>
        <v>0</v>
      </c>
      <c r="N111" s="2">
        <f t="shared" si="24"/>
        <v>0</v>
      </c>
      <c r="O111" s="2">
        <f t="shared" si="30"/>
        <v>0</v>
      </c>
      <c r="P111" s="2">
        <f t="shared" si="26"/>
        <v>0</v>
      </c>
      <c r="Q111" s="8"/>
    </row>
    <row r="112" spans="1:17" x14ac:dyDescent="0.25">
      <c r="A112" s="38" t="s">
        <v>48</v>
      </c>
      <c r="B112" s="38" t="s">
        <v>35</v>
      </c>
      <c r="C112" s="38"/>
      <c r="D112" s="2">
        <f t="shared" si="27"/>
        <v>0</v>
      </c>
      <c r="E112" s="2">
        <f t="shared" si="23"/>
        <v>0</v>
      </c>
      <c r="F112" s="2">
        <f t="shared" si="28"/>
        <v>0</v>
      </c>
      <c r="G112" s="2">
        <f t="shared" si="25"/>
        <v>0</v>
      </c>
      <c r="J112" s="38" t="s">
        <v>48</v>
      </c>
      <c r="K112" s="38" t="s">
        <v>35</v>
      </c>
      <c r="L112" s="38"/>
      <c r="M112" s="2">
        <f t="shared" si="29"/>
        <v>0</v>
      </c>
      <c r="N112" s="2">
        <f t="shared" si="24"/>
        <v>0</v>
      </c>
      <c r="O112" s="2">
        <f t="shared" si="30"/>
        <v>0</v>
      </c>
      <c r="P112" s="2">
        <f t="shared" si="26"/>
        <v>0</v>
      </c>
      <c r="Q112" s="8"/>
    </row>
    <row r="113" spans="1:17" x14ac:dyDescent="0.25">
      <c r="A113" s="38" t="s">
        <v>48</v>
      </c>
      <c r="B113" s="38" t="s">
        <v>35</v>
      </c>
      <c r="C113" s="38"/>
      <c r="D113" s="2">
        <f t="shared" si="27"/>
        <v>0</v>
      </c>
      <c r="E113" s="2">
        <f t="shared" si="23"/>
        <v>0</v>
      </c>
      <c r="F113" s="2">
        <f t="shared" si="28"/>
        <v>0</v>
      </c>
      <c r="G113" s="2">
        <f t="shared" si="25"/>
        <v>0</v>
      </c>
      <c r="J113" s="38" t="s">
        <v>48</v>
      </c>
      <c r="K113" s="38" t="s">
        <v>35</v>
      </c>
      <c r="L113" s="38"/>
      <c r="M113" s="2">
        <f t="shared" si="29"/>
        <v>0</v>
      </c>
      <c r="N113" s="2">
        <f t="shared" si="24"/>
        <v>0</v>
      </c>
      <c r="O113" s="2">
        <f t="shared" si="30"/>
        <v>0</v>
      </c>
      <c r="P113" s="2">
        <f t="shared" si="26"/>
        <v>0</v>
      </c>
      <c r="Q113" s="8"/>
    </row>
    <row r="114" spans="1:17" x14ac:dyDescent="0.25">
      <c r="A114" s="38" t="s">
        <v>47</v>
      </c>
      <c r="B114" s="39" t="s">
        <v>38</v>
      </c>
      <c r="C114" s="39"/>
      <c r="D114" s="1"/>
      <c r="E114" s="40">
        <f>G114*$E$1/12</f>
        <v>0</v>
      </c>
      <c r="F114" s="40">
        <f t="shared" ref="F114:F125" si="31">D114+E114</f>
        <v>0</v>
      </c>
      <c r="G114" s="40">
        <f>$G$3</f>
        <v>0</v>
      </c>
      <c r="J114" s="38" t="s">
        <v>47</v>
      </c>
      <c r="K114" s="39" t="s">
        <v>38</v>
      </c>
      <c r="L114" s="39"/>
      <c r="M114" s="1"/>
      <c r="N114" s="40">
        <f>P114*$E$1/12</f>
        <v>0</v>
      </c>
      <c r="O114" s="40">
        <f t="shared" ref="O114:O137" si="32">M114+N114</f>
        <v>0</v>
      </c>
      <c r="P114" s="40">
        <f>$G$3</f>
        <v>0</v>
      </c>
      <c r="Q114" s="8"/>
    </row>
    <row r="115" spans="1:17" x14ac:dyDescent="0.25">
      <c r="A115" s="38" t="s">
        <v>47</v>
      </c>
      <c r="B115" s="38" t="s">
        <v>38</v>
      </c>
      <c r="C115" s="38"/>
      <c r="D115" s="38"/>
      <c r="E115" s="2">
        <f t="shared" ref="E115:E146" si="33">G114*$E$1/12</f>
        <v>0</v>
      </c>
      <c r="F115" s="2">
        <f t="shared" si="31"/>
        <v>0</v>
      </c>
      <c r="G115" s="2">
        <f>$G$45</f>
        <v>0</v>
      </c>
      <c r="J115" s="38" t="s">
        <v>47</v>
      </c>
      <c r="K115" s="38" t="s">
        <v>38</v>
      </c>
      <c r="L115" s="38"/>
      <c r="M115" s="38"/>
      <c r="N115" s="2">
        <f t="shared" ref="N115:N146" si="34">P114*$E$1/12</f>
        <v>0</v>
      </c>
      <c r="O115" s="2">
        <f t="shared" si="32"/>
        <v>0</v>
      </c>
      <c r="P115" s="2">
        <f>$G$45</f>
        <v>0</v>
      </c>
      <c r="Q115" s="8"/>
    </row>
    <row r="116" spans="1:17" x14ac:dyDescent="0.25">
      <c r="A116" s="38" t="s">
        <v>47</v>
      </c>
      <c r="B116" s="38" t="s">
        <v>38</v>
      </c>
      <c r="C116" s="38"/>
      <c r="D116" s="38"/>
      <c r="E116" s="2">
        <f t="shared" si="33"/>
        <v>0</v>
      </c>
      <c r="F116" s="2">
        <f t="shared" si="31"/>
        <v>0</v>
      </c>
      <c r="G116" s="2">
        <f t="shared" ref="G116:G146" si="35">G115-D116</f>
        <v>0</v>
      </c>
      <c r="J116" s="38" t="s">
        <v>47</v>
      </c>
      <c r="K116" s="38" t="s">
        <v>38</v>
      </c>
      <c r="L116" s="38"/>
      <c r="M116" s="38"/>
      <c r="N116" s="2">
        <f t="shared" si="34"/>
        <v>0</v>
      </c>
      <c r="O116" s="2">
        <f t="shared" si="32"/>
        <v>0</v>
      </c>
      <c r="P116" s="2">
        <f t="shared" ref="P116:P146" si="36">P115-M116</f>
        <v>0</v>
      </c>
      <c r="Q116" s="8"/>
    </row>
    <row r="117" spans="1:17" x14ac:dyDescent="0.25">
      <c r="A117" s="38" t="s">
        <v>47</v>
      </c>
      <c r="B117" s="38" t="s">
        <v>38</v>
      </c>
      <c r="C117" s="38"/>
      <c r="D117" s="38"/>
      <c r="E117" s="2">
        <f t="shared" si="33"/>
        <v>0</v>
      </c>
      <c r="F117" s="2">
        <f t="shared" si="31"/>
        <v>0</v>
      </c>
      <c r="G117" s="2">
        <f t="shared" si="35"/>
        <v>0</v>
      </c>
      <c r="J117" s="38" t="s">
        <v>47</v>
      </c>
      <c r="K117" s="38" t="s">
        <v>38</v>
      </c>
      <c r="L117" s="38"/>
      <c r="M117" s="38"/>
      <c r="N117" s="2">
        <f t="shared" si="34"/>
        <v>0</v>
      </c>
      <c r="O117" s="2">
        <f t="shared" si="32"/>
        <v>0</v>
      </c>
      <c r="P117" s="2">
        <f t="shared" si="36"/>
        <v>0</v>
      </c>
      <c r="Q117" s="8"/>
    </row>
    <row r="118" spans="1:17" x14ac:dyDescent="0.25">
      <c r="A118" s="38" t="s">
        <v>47</v>
      </c>
      <c r="B118" s="38" t="s">
        <v>38</v>
      </c>
      <c r="C118" s="38"/>
      <c r="D118" s="38"/>
      <c r="E118" s="2">
        <f t="shared" si="33"/>
        <v>0</v>
      </c>
      <c r="F118" s="2">
        <f t="shared" si="31"/>
        <v>0</v>
      </c>
      <c r="G118" s="2">
        <f t="shared" si="35"/>
        <v>0</v>
      </c>
      <c r="J118" s="38" t="s">
        <v>47</v>
      </c>
      <c r="K118" s="38" t="s">
        <v>38</v>
      </c>
      <c r="L118" s="38"/>
      <c r="M118" s="38"/>
      <c r="N118" s="2">
        <f t="shared" si="34"/>
        <v>0</v>
      </c>
      <c r="O118" s="2">
        <f t="shared" si="32"/>
        <v>0</v>
      </c>
      <c r="P118" s="2">
        <f t="shared" si="36"/>
        <v>0</v>
      </c>
      <c r="Q118" s="8"/>
    </row>
    <row r="119" spans="1:17" x14ac:dyDescent="0.25">
      <c r="A119" s="38" t="s">
        <v>47</v>
      </c>
      <c r="B119" s="38" t="s">
        <v>38</v>
      </c>
      <c r="C119" s="38"/>
      <c r="D119" s="38"/>
      <c r="E119" s="2">
        <f t="shared" si="33"/>
        <v>0</v>
      </c>
      <c r="F119" s="2">
        <f t="shared" si="31"/>
        <v>0</v>
      </c>
      <c r="G119" s="2">
        <f t="shared" si="35"/>
        <v>0</v>
      </c>
      <c r="J119" s="38" t="s">
        <v>47</v>
      </c>
      <c r="K119" s="38" t="s">
        <v>38</v>
      </c>
      <c r="L119" s="38"/>
      <c r="M119" s="38"/>
      <c r="N119" s="2">
        <f t="shared" si="34"/>
        <v>0</v>
      </c>
      <c r="O119" s="2">
        <f t="shared" si="32"/>
        <v>0</v>
      </c>
      <c r="P119" s="2">
        <f t="shared" si="36"/>
        <v>0</v>
      </c>
      <c r="Q119" s="8"/>
    </row>
    <row r="120" spans="1:17" x14ac:dyDescent="0.25">
      <c r="A120" s="38" t="s">
        <v>47</v>
      </c>
      <c r="B120" s="38" t="s">
        <v>38</v>
      </c>
      <c r="C120" s="38"/>
      <c r="D120" s="38"/>
      <c r="E120" s="2">
        <f t="shared" si="33"/>
        <v>0</v>
      </c>
      <c r="F120" s="2">
        <f t="shared" si="31"/>
        <v>0</v>
      </c>
      <c r="G120" s="2">
        <f t="shared" si="35"/>
        <v>0</v>
      </c>
      <c r="J120" s="38" t="s">
        <v>47</v>
      </c>
      <c r="K120" s="38" t="s">
        <v>38</v>
      </c>
      <c r="L120" s="38"/>
      <c r="M120" s="38"/>
      <c r="N120" s="2">
        <f t="shared" si="34"/>
        <v>0</v>
      </c>
      <c r="O120" s="2">
        <f t="shared" si="32"/>
        <v>0</v>
      </c>
      <c r="P120" s="2">
        <f t="shared" si="36"/>
        <v>0</v>
      </c>
      <c r="Q120" s="8"/>
    </row>
    <row r="121" spans="1:17" x14ac:dyDescent="0.25">
      <c r="A121" s="38" t="s">
        <v>47</v>
      </c>
      <c r="B121" s="38" t="s">
        <v>38</v>
      </c>
      <c r="C121" s="38"/>
      <c r="D121" s="38"/>
      <c r="E121" s="2">
        <f t="shared" si="33"/>
        <v>0</v>
      </c>
      <c r="F121" s="2">
        <f t="shared" si="31"/>
        <v>0</v>
      </c>
      <c r="G121" s="2">
        <f t="shared" si="35"/>
        <v>0</v>
      </c>
      <c r="J121" s="38" t="s">
        <v>47</v>
      </c>
      <c r="K121" s="38" t="s">
        <v>38</v>
      </c>
      <c r="L121" s="38"/>
      <c r="M121" s="38"/>
      <c r="N121" s="2">
        <f t="shared" si="34"/>
        <v>0</v>
      </c>
      <c r="O121" s="2">
        <f t="shared" si="32"/>
        <v>0</v>
      </c>
      <c r="P121" s="2">
        <f t="shared" si="36"/>
        <v>0</v>
      </c>
      <c r="Q121" s="8"/>
    </row>
    <row r="122" spans="1:17" x14ac:dyDescent="0.25">
      <c r="A122" s="38" t="s">
        <v>47</v>
      </c>
      <c r="B122" s="38" t="s">
        <v>38</v>
      </c>
      <c r="C122" s="38"/>
      <c r="D122" s="38"/>
      <c r="E122" s="2">
        <f t="shared" si="33"/>
        <v>0</v>
      </c>
      <c r="F122" s="2">
        <f t="shared" si="31"/>
        <v>0</v>
      </c>
      <c r="G122" s="2">
        <f t="shared" si="35"/>
        <v>0</v>
      </c>
      <c r="J122" s="38" t="s">
        <v>47</v>
      </c>
      <c r="K122" s="38" t="s">
        <v>38</v>
      </c>
      <c r="L122" s="38"/>
      <c r="M122" s="38"/>
      <c r="N122" s="2">
        <f t="shared" si="34"/>
        <v>0</v>
      </c>
      <c r="O122" s="2">
        <f t="shared" si="32"/>
        <v>0</v>
      </c>
      <c r="P122" s="2">
        <f t="shared" si="36"/>
        <v>0</v>
      </c>
      <c r="Q122" s="8"/>
    </row>
    <row r="123" spans="1:17" x14ac:dyDescent="0.25">
      <c r="A123" s="38" t="s">
        <v>47</v>
      </c>
      <c r="B123" s="38" t="s">
        <v>37</v>
      </c>
      <c r="C123" s="38"/>
      <c r="D123" s="38"/>
      <c r="E123" s="2">
        <f t="shared" si="33"/>
        <v>0</v>
      </c>
      <c r="F123" s="2">
        <f t="shared" si="31"/>
        <v>0</v>
      </c>
      <c r="G123" s="2">
        <f t="shared" si="35"/>
        <v>0</v>
      </c>
      <c r="J123" s="38" t="s">
        <v>47</v>
      </c>
      <c r="K123" s="38" t="s">
        <v>37</v>
      </c>
      <c r="L123" s="38"/>
      <c r="M123" s="38"/>
      <c r="N123" s="2">
        <f t="shared" si="34"/>
        <v>0</v>
      </c>
      <c r="O123" s="2">
        <f t="shared" si="32"/>
        <v>0</v>
      </c>
      <c r="P123" s="2">
        <f t="shared" si="36"/>
        <v>0</v>
      </c>
      <c r="Q123" s="8"/>
    </row>
    <row r="124" spans="1:17" x14ac:dyDescent="0.25">
      <c r="A124" s="38" t="s">
        <v>47</v>
      </c>
      <c r="B124" s="38" t="s">
        <v>37</v>
      </c>
      <c r="C124" s="38"/>
      <c r="D124" s="38"/>
      <c r="E124" s="2">
        <f t="shared" si="33"/>
        <v>0</v>
      </c>
      <c r="F124" s="2">
        <f t="shared" si="31"/>
        <v>0</v>
      </c>
      <c r="G124" s="2">
        <f t="shared" si="35"/>
        <v>0</v>
      </c>
      <c r="J124" s="38" t="s">
        <v>47</v>
      </c>
      <c r="K124" s="38" t="s">
        <v>37</v>
      </c>
      <c r="L124" s="38"/>
      <c r="M124" s="38"/>
      <c r="N124" s="2">
        <f t="shared" si="34"/>
        <v>0</v>
      </c>
      <c r="O124" s="2">
        <f t="shared" si="32"/>
        <v>0</v>
      </c>
      <c r="P124" s="2">
        <f t="shared" si="36"/>
        <v>0</v>
      </c>
      <c r="Q124" s="8"/>
    </row>
    <row r="125" spans="1:17" x14ac:dyDescent="0.25">
      <c r="A125" s="38" t="s">
        <v>47</v>
      </c>
      <c r="B125" s="38" t="s">
        <v>37</v>
      </c>
      <c r="C125" s="38"/>
      <c r="D125" s="2"/>
      <c r="E125" s="2">
        <f t="shared" si="33"/>
        <v>0</v>
      </c>
      <c r="F125" s="2">
        <f t="shared" si="31"/>
        <v>0</v>
      </c>
      <c r="G125" s="2">
        <f t="shared" si="35"/>
        <v>0</v>
      </c>
      <c r="J125" s="38" t="s">
        <v>47</v>
      </c>
      <c r="K125" s="38" t="s">
        <v>37</v>
      </c>
      <c r="L125" s="38"/>
      <c r="M125" s="2"/>
      <c r="N125" s="2">
        <f t="shared" si="34"/>
        <v>0</v>
      </c>
      <c r="O125" s="2">
        <f t="shared" si="32"/>
        <v>0</v>
      </c>
      <c r="P125" s="2">
        <f t="shared" si="36"/>
        <v>0</v>
      </c>
      <c r="Q125" s="8"/>
    </row>
    <row r="126" spans="1:17" x14ac:dyDescent="0.25">
      <c r="A126" s="38" t="s">
        <v>47</v>
      </c>
      <c r="B126" s="38" t="s">
        <v>37</v>
      </c>
      <c r="C126" s="38"/>
      <c r="D126" s="2">
        <f t="shared" ref="D126:D146" si="37">F126-E126</f>
        <v>0</v>
      </c>
      <c r="E126" s="2">
        <f t="shared" si="33"/>
        <v>0</v>
      </c>
      <c r="F126" s="2">
        <f t="shared" ref="F126:F146" si="38">$F$3</f>
        <v>0</v>
      </c>
      <c r="G126" s="2">
        <f t="shared" si="35"/>
        <v>0</v>
      </c>
      <c r="J126" s="38" t="s">
        <v>47</v>
      </c>
      <c r="K126" s="38" t="s">
        <v>37</v>
      </c>
      <c r="L126" s="38"/>
      <c r="M126" s="2"/>
      <c r="N126" s="2">
        <f t="shared" si="34"/>
        <v>0</v>
      </c>
      <c r="O126" s="2">
        <f t="shared" si="32"/>
        <v>0</v>
      </c>
      <c r="P126" s="2">
        <f t="shared" si="36"/>
        <v>0</v>
      </c>
      <c r="Q126" s="8"/>
    </row>
    <row r="127" spans="1:17" x14ac:dyDescent="0.25">
      <c r="A127" s="38" t="s">
        <v>47</v>
      </c>
      <c r="B127" s="38" t="s">
        <v>37</v>
      </c>
      <c r="C127" s="38"/>
      <c r="D127" s="2">
        <f t="shared" si="37"/>
        <v>0</v>
      </c>
      <c r="E127" s="2">
        <f t="shared" si="33"/>
        <v>0</v>
      </c>
      <c r="F127" s="2">
        <f t="shared" si="38"/>
        <v>0</v>
      </c>
      <c r="G127" s="2">
        <f t="shared" si="35"/>
        <v>0</v>
      </c>
      <c r="J127" s="38" t="s">
        <v>47</v>
      </c>
      <c r="K127" s="38" t="s">
        <v>37</v>
      </c>
      <c r="L127" s="38"/>
      <c r="M127" s="2"/>
      <c r="N127" s="2">
        <f t="shared" si="34"/>
        <v>0</v>
      </c>
      <c r="O127" s="2">
        <f t="shared" si="32"/>
        <v>0</v>
      </c>
      <c r="P127" s="2">
        <f t="shared" si="36"/>
        <v>0</v>
      </c>
      <c r="Q127" s="8"/>
    </row>
    <row r="128" spans="1:17" x14ac:dyDescent="0.25">
      <c r="A128" s="38" t="s">
        <v>47</v>
      </c>
      <c r="B128" s="38" t="s">
        <v>37</v>
      </c>
      <c r="C128" s="38"/>
      <c r="D128" s="2">
        <f t="shared" si="37"/>
        <v>0</v>
      </c>
      <c r="E128" s="2">
        <f t="shared" si="33"/>
        <v>0</v>
      </c>
      <c r="F128" s="2">
        <f t="shared" si="38"/>
        <v>0</v>
      </c>
      <c r="G128" s="2">
        <f t="shared" si="35"/>
        <v>0</v>
      </c>
      <c r="J128" s="38" t="s">
        <v>47</v>
      </c>
      <c r="K128" s="38" t="s">
        <v>37</v>
      </c>
      <c r="L128" s="38"/>
      <c r="M128" s="2"/>
      <c r="N128" s="2">
        <f t="shared" si="34"/>
        <v>0</v>
      </c>
      <c r="O128" s="2">
        <f t="shared" si="32"/>
        <v>0</v>
      </c>
      <c r="P128" s="2">
        <f t="shared" si="36"/>
        <v>0</v>
      </c>
      <c r="Q128" s="8"/>
    </row>
    <row r="129" spans="1:17" x14ac:dyDescent="0.25">
      <c r="A129" s="38" t="s">
        <v>47</v>
      </c>
      <c r="B129" s="38" t="s">
        <v>37</v>
      </c>
      <c r="C129" s="38"/>
      <c r="D129" s="2">
        <f t="shared" si="37"/>
        <v>0</v>
      </c>
      <c r="E129" s="2">
        <f t="shared" si="33"/>
        <v>0</v>
      </c>
      <c r="F129" s="2">
        <f t="shared" si="38"/>
        <v>0</v>
      </c>
      <c r="G129" s="2">
        <f t="shared" si="35"/>
        <v>0</v>
      </c>
      <c r="J129" s="38" t="s">
        <v>47</v>
      </c>
      <c r="K129" s="38" t="s">
        <v>37</v>
      </c>
      <c r="L129" s="38"/>
      <c r="M129" s="2"/>
      <c r="N129" s="2">
        <f t="shared" si="34"/>
        <v>0</v>
      </c>
      <c r="O129" s="2">
        <f t="shared" si="32"/>
        <v>0</v>
      </c>
      <c r="P129" s="2">
        <f t="shared" si="36"/>
        <v>0</v>
      </c>
      <c r="Q129" s="8"/>
    </row>
    <row r="130" spans="1:17" x14ac:dyDescent="0.25">
      <c r="A130" s="38" t="s">
        <v>47</v>
      </c>
      <c r="B130" s="38" t="s">
        <v>37</v>
      </c>
      <c r="C130" s="38"/>
      <c r="D130" s="2">
        <f t="shared" si="37"/>
        <v>0</v>
      </c>
      <c r="E130" s="2">
        <f t="shared" si="33"/>
        <v>0</v>
      </c>
      <c r="F130" s="2">
        <f t="shared" si="38"/>
        <v>0</v>
      </c>
      <c r="G130" s="2">
        <f t="shared" si="35"/>
        <v>0</v>
      </c>
      <c r="J130" s="38" t="s">
        <v>47</v>
      </c>
      <c r="K130" s="38" t="s">
        <v>37</v>
      </c>
      <c r="L130" s="38"/>
      <c r="M130" s="2"/>
      <c r="N130" s="2">
        <f t="shared" si="34"/>
        <v>0</v>
      </c>
      <c r="O130" s="2">
        <f t="shared" si="32"/>
        <v>0</v>
      </c>
      <c r="P130" s="2">
        <f t="shared" si="36"/>
        <v>0</v>
      </c>
      <c r="Q130" s="8"/>
    </row>
    <row r="131" spans="1:17" x14ac:dyDescent="0.25">
      <c r="A131" s="38" t="s">
        <v>47</v>
      </c>
      <c r="B131" s="38" t="s">
        <v>37</v>
      </c>
      <c r="C131" s="38"/>
      <c r="D131" s="2">
        <f t="shared" si="37"/>
        <v>0</v>
      </c>
      <c r="E131" s="2">
        <f t="shared" si="33"/>
        <v>0</v>
      </c>
      <c r="F131" s="2">
        <f t="shared" si="38"/>
        <v>0</v>
      </c>
      <c r="G131" s="2">
        <f t="shared" si="35"/>
        <v>0</v>
      </c>
      <c r="J131" s="38" t="s">
        <v>47</v>
      </c>
      <c r="K131" s="38" t="s">
        <v>37</v>
      </c>
      <c r="L131" s="38"/>
      <c r="M131" s="2"/>
      <c r="N131" s="2">
        <f t="shared" si="34"/>
        <v>0</v>
      </c>
      <c r="O131" s="2">
        <f t="shared" si="32"/>
        <v>0</v>
      </c>
      <c r="P131" s="2">
        <f t="shared" si="36"/>
        <v>0</v>
      </c>
      <c r="Q131" s="8"/>
    </row>
    <row r="132" spans="1:17" x14ac:dyDescent="0.25">
      <c r="A132" s="38" t="s">
        <v>47</v>
      </c>
      <c r="B132" s="38" t="s">
        <v>37</v>
      </c>
      <c r="C132" s="38"/>
      <c r="D132" s="2">
        <f t="shared" si="37"/>
        <v>0</v>
      </c>
      <c r="E132" s="2">
        <f t="shared" si="33"/>
        <v>0</v>
      </c>
      <c r="F132" s="2">
        <f t="shared" si="38"/>
        <v>0</v>
      </c>
      <c r="G132" s="2">
        <f t="shared" si="35"/>
        <v>0</v>
      </c>
      <c r="J132" s="38" t="s">
        <v>47</v>
      </c>
      <c r="K132" s="38" t="s">
        <v>37</v>
      </c>
      <c r="L132" s="38"/>
      <c r="M132" s="2"/>
      <c r="N132" s="2">
        <f t="shared" si="34"/>
        <v>0</v>
      </c>
      <c r="O132" s="2">
        <f t="shared" si="32"/>
        <v>0</v>
      </c>
      <c r="P132" s="2">
        <f t="shared" si="36"/>
        <v>0</v>
      </c>
      <c r="Q132" s="8"/>
    </row>
    <row r="133" spans="1:17" x14ac:dyDescent="0.25">
      <c r="A133" s="38" t="s">
        <v>47</v>
      </c>
      <c r="B133" s="38" t="s">
        <v>37</v>
      </c>
      <c r="C133" s="38"/>
      <c r="D133" s="2">
        <f t="shared" si="37"/>
        <v>0</v>
      </c>
      <c r="E133" s="2">
        <f t="shared" si="33"/>
        <v>0</v>
      </c>
      <c r="F133" s="2">
        <f t="shared" si="38"/>
        <v>0</v>
      </c>
      <c r="G133" s="2">
        <f t="shared" si="35"/>
        <v>0</v>
      </c>
      <c r="J133" s="38" t="s">
        <v>47</v>
      </c>
      <c r="K133" s="38" t="s">
        <v>37</v>
      </c>
      <c r="L133" s="38"/>
      <c r="M133" s="2"/>
      <c r="N133" s="2">
        <f t="shared" si="34"/>
        <v>0</v>
      </c>
      <c r="O133" s="2">
        <f t="shared" si="32"/>
        <v>0</v>
      </c>
      <c r="P133" s="2">
        <f t="shared" si="36"/>
        <v>0</v>
      </c>
      <c r="Q133" s="8"/>
    </row>
    <row r="134" spans="1:17" x14ac:dyDescent="0.25">
      <c r="A134" s="38" t="s">
        <v>47</v>
      </c>
      <c r="B134" s="38" t="s">
        <v>37</v>
      </c>
      <c r="C134" s="38"/>
      <c r="D134" s="2">
        <f t="shared" si="37"/>
        <v>0</v>
      </c>
      <c r="E134" s="2">
        <f t="shared" si="33"/>
        <v>0</v>
      </c>
      <c r="F134" s="2">
        <f t="shared" si="38"/>
        <v>0</v>
      </c>
      <c r="G134" s="2">
        <f t="shared" si="35"/>
        <v>0</v>
      </c>
      <c r="J134" s="38" t="s">
        <v>47</v>
      </c>
      <c r="K134" s="38" t="s">
        <v>37</v>
      </c>
      <c r="L134" s="38"/>
      <c r="M134" s="2"/>
      <c r="N134" s="2">
        <f t="shared" si="34"/>
        <v>0</v>
      </c>
      <c r="O134" s="2">
        <f t="shared" si="32"/>
        <v>0</v>
      </c>
      <c r="P134" s="2">
        <f t="shared" si="36"/>
        <v>0</v>
      </c>
      <c r="Q134" s="8"/>
    </row>
    <row r="135" spans="1:17" x14ac:dyDescent="0.25">
      <c r="A135" s="38" t="s">
        <v>47</v>
      </c>
      <c r="B135" s="38" t="s">
        <v>35</v>
      </c>
      <c r="C135" s="38"/>
      <c r="D135" s="2">
        <f t="shared" si="37"/>
        <v>0</v>
      </c>
      <c r="E135" s="2">
        <f t="shared" si="33"/>
        <v>0</v>
      </c>
      <c r="F135" s="2">
        <f t="shared" si="38"/>
        <v>0</v>
      </c>
      <c r="G135" s="2">
        <f t="shared" si="35"/>
        <v>0</v>
      </c>
      <c r="J135" s="38" t="s">
        <v>47</v>
      </c>
      <c r="K135" s="38" t="s">
        <v>35</v>
      </c>
      <c r="L135" s="38"/>
      <c r="M135" s="2"/>
      <c r="N135" s="2">
        <f t="shared" si="34"/>
        <v>0</v>
      </c>
      <c r="O135" s="2">
        <f t="shared" si="32"/>
        <v>0</v>
      </c>
      <c r="P135" s="2">
        <f t="shared" si="36"/>
        <v>0</v>
      </c>
      <c r="Q135" s="8"/>
    </row>
    <row r="136" spans="1:17" x14ac:dyDescent="0.25">
      <c r="A136" s="38" t="s">
        <v>47</v>
      </c>
      <c r="B136" s="38" t="s">
        <v>35</v>
      </c>
      <c r="C136" s="38"/>
      <c r="D136" s="2">
        <f t="shared" si="37"/>
        <v>0</v>
      </c>
      <c r="E136" s="2">
        <f t="shared" si="33"/>
        <v>0</v>
      </c>
      <c r="F136" s="2">
        <f t="shared" si="38"/>
        <v>0</v>
      </c>
      <c r="G136" s="2">
        <f t="shared" si="35"/>
        <v>0</v>
      </c>
      <c r="J136" s="38" t="s">
        <v>47</v>
      </c>
      <c r="K136" s="38" t="s">
        <v>35</v>
      </c>
      <c r="L136" s="38"/>
      <c r="M136" s="2"/>
      <c r="N136" s="2">
        <f t="shared" si="34"/>
        <v>0</v>
      </c>
      <c r="O136" s="2">
        <f t="shared" si="32"/>
        <v>0</v>
      </c>
      <c r="P136" s="2">
        <f t="shared" si="36"/>
        <v>0</v>
      </c>
      <c r="Q136" s="8"/>
    </row>
    <row r="137" spans="1:17" x14ac:dyDescent="0.25">
      <c r="A137" s="38" t="s">
        <v>47</v>
      </c>
      <c r="B137" s="38" t="s">
        <v>35</v>
      </c>
      <c r="C137" s="38"/>
      <c r="D137" s="2">
        <f t="shared" si="37"/>
        <v>0</v>
      </c>
      <c r="E137" s="2">
        <f t="shared" si="33"/>
        <v>0</v>
      </c>
      <c r="F137" s="2">
        <f t="shared" si="38"/>
        <v>0</v>
      </c>
      <c r="G137" s="2">
        <f t="shared" si="35"/>
        <v>0</v>
      </c>
      <c r="J137" s="38" t="s">
        <v>47</v>
      </c>
      <c r="K137" s="38" t="s">
        <v>35</v>
      </c>
      <c r="L137" s="38"/>
      <c r="M137" s="2"/>
      <c r="N137" s="2">
        <f t="shared" si="34"/>
        <v>0</v>
      </c>
      <c r="O137" s="2">
        <f t="shared" si="32"/>
        <v>0</v>
      </c>
      <c r="P137" s="2">
        <f t="shared" si="36"/>
        <v>0</v>
      </c>
      <c r="Q137" s="8"/>
    </row>
    <row r="138" spans="1:17" x14ac:dyDescent="0.25">
      <c r="A138" s="38" t="s">
        <v>47</v>
      </c>
      <c r="B138" s="38" t="s">
        <v>35</v>
      </c>
      <c r="C138" s="38"/>
      <c r="D138" s="2">
        <f t="shared" si="37"/>
        <v>0</v>
      </c>
      <c r="E138" s="2">
        <f t="shared" si="33"/>
        <v>0</v>
      </c>
      <c r="F138" s="2">
        <f t="shared" si="38"/>
        <v>0</v>
      </c>
      <c r="G138" s="2">
        <f t="shared" si="35"/>
        <v>0</v>
      </c>
      <c r="J138" s="38" t="s">
        <v>47</v>
      </c>
      <c r="K138" s="38" t="s">
        <v>35</v>
      </c>
      <c r="L138" s="38"/>
      <c r="M138" s="2">
        <f t="shared" ref="M138:M146" si="39">O138-N138</f>
        <v>0</v>
      </c>
      <c r="N138" s="2">
        <f t="shared" si="34"/>
        <v>0</v>
      </c>
      <c r="O138" s="2">
        <f t="shared" ref="O138:O146" si="40">$O$3</f>
        <v>0</v>
      </c>
      <c r="P138" s="2">
        <f t="shared" si="36"/>
        <v>0</v>
      </c>
      <c r="Q138" s="8"/>
    </row>
    <row r="139" spans="1:17" x14ac:dyDescent="0.25">
      <c r="A139" s="38" t="s">
        <v>47</v>
      </c>
      <c r="B139" s="38" t="s">
        <v>35</v>
      </c>
      <c r="C139" s="38"/>
      <c r="D139" s="2">
        <f t="shared" si="37"/>
        <v>0</v>
      </c>
      <c r="E139" s="2">
        <f t="shared" si="33"/>
        <v>0</v>
      </c>
      <c r="F139" s="2">
        <f t="shared" si="38"/>
        <v>0</v>
      </c>
      <c r="G139" s="2">
        <f t="shared" si="35"/>
        <v>0</v>
      </c>
      <c r="J139" s="38" t="s">
        <v>47</v>
      </c>
      <c r="K139" s="38" t="s">
        <v>35</v>
      </c>
      <c r="L139" s="38"/>
      <c r="M139" s="2">
        <f t="shared" si="39"/>
        <v>0</v>
      </c>
      <c r="N139" s="2">
        <f t="shared" si="34"/>
        <v>0</v>
      </c>
      <c r="O139" s="2">
        <f t="shared" si="40"/>
        <v>0</v>
      </c>
      <c r="P139" s="2">
        <f t="shared" si="36"/>
        <v>0</v>
      </c>
      <c r="Q139" s="8"/>
    </row>
    <row r="140" spans="1:17" x14ac:dyDescent="0.25">
      <c r="A140" s="38" t="s">
        <v>47</v>
      </c>
      <c r="B140" s="38" t="s">
        <v>35</v>
      </c>
      <c r="C140" s="38"/>
      <c r="D140" s="2">
        <f t="shared" si="37"/>
        <v>0</v>
      </c>
      <c r="E140" s="2">
        <f t="shared" si="33"/>
        <v>0</v>
      </c>
      <c r="F140" s="2">
        <f t="shared" si="38"/>
        <v>0</v>
      </c>
      <c r="G140" s="2">
        <f t="shared" si="35"/>
        <v>0</v>
      </c>
      <c r="J140" s="38" t="s">
        <v>47</v>
      </c>
      <c r="K140" s="38" t="s">
        <v>35</v>
      </c>
      <c r="L140" s="38"/>
      <c r="M140" s="2">
        <f t="shared" si="39"/>
        <v>0</v>
      </c>
      <c r="N140" s="2">
        <f t="shared" si="34"/>
        <v>0</v>
      </c>
      <c r="O140" s="2">
        <f t="shared" si="40"/>
        <v>0</v>
      </c>
      <c r="P140" s="2">
        <f t="shared" si="36"/>
        <v>0</v>
      </c>
      <c r="Q140" s="8"/>
    </row>
    <row r="141" spans="1:17" x14ac:dyDescent="0.25">
      <c r="A141" s="38" t="s">
        <v>47</v>
      </c>
      <c r="B141" s="38" t="s">
        <v>35</v>
      </c>
      <c r="C141" s="38"/>
      <c r="D141" s="2">
        <f t="shared" si="37"/>
        <v>0</v>
      </c>
      <c r="E141" s="2">
        <f t="shared" si="33"/>
        <v>0</v>
      </c>
      <c r="F141" s="2">
        <f t="shared" si="38"/>
        <v>0</v>
      </c>
      <c r="G141" s="2">
        <f t="shared" si="35"/>
        <v>0</v>
      </c>
      <c r="J141" s="38" t="s">
        <v>47</v>
      </c>
      <c r="K141" s="38" t="s">
        <v>35</v>
      </c>
      <c r="L141" s="38"/>
      <c r="M141" s="2">
        <f t="shared" si="39"/>
        <v>0</v>
      </c>
      <c r="N141" s="2">
        <f t="shared" si="34"/>
        <v>0</v>
      </c>
      <c r="O141" s="2">
        <f t="shared" si="40"/>
        <v>0</v>
      </c>
      <c r="P141" s="2">
        <f t="shared" si="36"/>
        <v>0</v>
      </c>
      <c r="Q141" s="8"/>
    </row>
    <row r="142" spans="1:17" x14ac:dyDescent="0.25">
      <c r="A142" s="38" t="s">
        <v>47</v>
      </c>
      <c r="B142" s="38" t="s">
        <v>35</v>
      </c>
      <c r="C142" s="38"/>
      <c r="D142" s="2">
        <f t="shared" si="37"/>
        <v>0</v>
      </c>
      <c r="E142" s="2">
        <f t="shared" si="33"/>
        <v>0</v>
      </c>
      <c r="F142" s="2">
        <f t="shared" si="38"/>
        <v>0</v>
      </c>
      <c r="G142" s="2">
        <f t="shared" si="35"/>
        <v>0</v>
      </c>
      <c r="J142" s="38" t="s">
        <v>47</v>
      </c>
      <c r="K142" s="38" t="s">
        <v>35</v>
      </c>
      <c r="L142" s="38"/>
      <c r="M142" s="2">
        <f t="shared" si="39"/>
        <v>0</v>
      </c>
      <c r="N142" s="2">
        <f t="shared" si="34"/>
        <v>0</v>
      </c>
      <c r="O142" s="2">
        <f t="shared" si="40"/>
        <v>0</v>
      </c>
      <c r="P142" s="2">
        <f t="shared" si="36"/>
        <v>0</v>
      </c>
      <c r="Q142" s="8"/>
    </row>
    <row r="143" spans="1:17" x14ac:dyDescent="0.25">
      <c r="A143" s="38" t="s">
        <v>47</v>
      </c>
      <c r="B143" s="38" t="s">
        <v>35</v>
      </c>
      <c r="C143" s="38"/>
      <c r="D143" s="2">
        <f t="shared" si="37"/>
        <v>0</v>
      </c>
      <c r="E143" s="2">
        <f t="shared" si="33"/>
        <v>0</v>
      </c>
      <c r="F143" s="2">
        <f t="shared" si="38"/>
        <v>0</v>
      </c>
      <c r="G143" s="2">
        <f t="shared" si="35"/>
        <v>0</v>
      </c>
      <c r="J143" s="38" t="s">
        <v>47</v>
      </c>
      <c r="K143" s="38" t="s">
        <v>35</v>
      </c>
      <c r="L143" s="38"/>
      <c r="M143" s="2">
        <f t="shared" si="39"/>
        <v>0</v>
      </c>
      <c r="N143" s="2">
        <f t="shared" si="34"/>
        <v>0</v>
      </c>
      <c r="O143" s="2">
        <f t="shared" si="40"/>
        <v>0</v>
      </c>
      <c r="P143" s="2">
        <f t="shared" si="36"/>
        <v>0</v>
      </c>
      <c r="Q143" s="8"/>
    </row>
    <row r="144" spans="1:17" x14ac:dyDescent="0.25">
      <c r="A144" s="38" t="s">
        <v>47</v>
      </c>
      <c r="B144" s="38" t="s">
        <v>35</v>
      </c>
      <c r="C144" s="38"/>
      <c r="D144" s="2">
        <f t="shared" si="37"/>
        <v>0</v>
      </c>
      <c r="E144" s="2">
        <f t="shared" si="33"/>
        <v>0</v>
      </c>
      <c r="F144" s="2">
        <f t="shared" si="38"/>
        <v>0</v>
      </c>
      <c r="G144" s="2">
        <f t="shared" si="35"/>
        <v>0</v>
      </c>
      <c r="J144" s="38" t="s">
        <v>47</v>
      </c>
      <c r="K144" s="38" t="s">
        <v>35</v>
      </c>
      <c r="L144" s="38"/>
      <c r="M144" s="2">
        <f t="shared" si="39"/>
        <v>0</v>
      </c>
      <c r="N144" s="2">
        <f t="shared" si="34"/>
        <v>0</v>
      </c>
      <c r="O144" s="2">
        <f t="shared" si="40"/>
        <v>0</v>
      </c>
      <c r="P144" s="2">
        <f t="shared" si="36"/>
        <v>0</v>
      </c>
      <c r="Q144" s="8"/>
    </row>
    <row r="145" spans="1:17" x14ac:dyDescent="0.25">
      <c r="A145" s="38" t="s">
        <v>47</v>
      </c>
      <c r="B145" s="38" t="s">
        <v>35</v>
      </c>
      <c r="C145" s="38"/>
      <c r="D145" s="2">
        <f t="shared" si="37"/>
        <v>0</v>
      </c>
      <c r="E145" s="2">
        <f t="shared" si="33"/>
        <v>0</v>
      </c>
      <c r="F145" s="2">
        <f t="shared" si="38"/>
        <v>0</v>
      </c>
      <c r="G145" s="2">
        <f t="shared" si="35"/>
        <v>0</v>
      </c>
      <c r="J145" s="38" t="s">
        <v>47</v>
      </c>
      <c r="K145" s="38" t="s">
        <v>35</v>
      </c>
      <c r="L145" s="38"/>
      <c r="M145" s="2">
        <f t="shared" si="39"/>
        <v>0</v>
      </c>
      <c r="N145" s="2">
        <f t="shared" si="34"/>
        <v>0</v>
      </c>
      <c r="O145" s="2">
        <f t="shared" si="40"/>
        <v>0</v>
      </c>
      <c r="P145" s="2">
        <f t="shared" si="36"/>
        <v>0</v>
      </c>
      <c r="Q145" s="8"/>
    </row>
    <row r="146" spans="1:17" x14ac:dyDescent="0.25">
      <c r="A146" s="38" t="s">
        <v>47</v>
      </c>
      <c r="B146" s="38" t="s">
        <v>35</v>
      </c>
      <c r="C146" s="38"/>
      <c r="D146" s="2">
        <f t="shared" si="37"/>
        <v>0</v>
      </c>
      <c r="E146" s="2">
        <f t="shared" si="33"/>
        <v>0</v>
      </c>
      <c r="F146" s="2">
        <f t="shared" si="38"/>
        <v>0</v>
      </c>
      <c r="G146" s="2">
        <f t="shared" si="35"/>
        <v>0</v>
      </c>
      <c r="J146" s="38" t="s">
        <v>47</v>
      </c>
      <c r="K146" s="38" t="s">
        <v>35</v>
      </c>
      <c r="L146" s="38"/>
      <c r="M146" s="2">
        <f t="shared" si="39"/>
        <v>0</v>
      </c>
      <c r="N146" s="2">
        <f t="shared" si="34"/>
        <v>0</v>
      </c>
      <c r="O146" s="2">
        <f t="shared" si="40"/>
        <v>0</v>
      </c>
      <c r="P146" s="2">
        <f t="shared" si="36"/>
        <v>0</v>
      </c>
      <c r="Q146" s="8"/>
    </row>
    <row r="147" spans="1:17" x14ac:dyDescent="0.25">
      <c r="A147" s="38" t="s">
        <v>46</v>
      </c>
      <c r="B147" s="39" t="s">
        <v>38</v>
      </c>
      <c r="C147" s="39"/>
      <c r="D147" s="1"/>
      <c r="E147" s="40">
        <f>G147*$E$1/12</f>
        <v>0</v>
      </c>
      <c r="F147" s="40">
        <f t="shared" ref="F147:F158" si="41">D147+E147</f>
        <v>0</v>
      </c>
      <c r="G147" s="40">
        <f>$G$3</f>
        <v>0</v>
      </c>
      <c r="J147" s="38" t="s">
        <v>46</v>
      </c>
      <c r="K147" s="39" t="s">
        <v>38</v>
      </c>
      <c r="L147" s="39"/>
      <c r="M147" s="1"/>
      <c r="N147" s="40">
        <f>P147*$E$1/12</f>
        <v>0</v>
      </c>
      <c r="O147" s="40">
        <f t="shared" ref="O147:O170" si="42">M147+N147</f>
        <v>0</v>
      </c>
      <c r="P147" s="40">
        <f>$G$3</f>
        <v>0</v>
      </c>
      <c r="Q147" s="8"/>
    </row>
    <row r="148" spans="1:17" x14ac:dyDescent="0.25">
      <c r="A148" s="38" t="s">
        <v>46</v>
      </c>
      <c r="B148" s="38" t="s">
        <v>38</v>
      </c>
      <c r="C148" s="38"/>
      <c r="D148" s="38"/>
      <c r="E148" s="2">
        <f t="shared" ref="E148:E178" si="43">G147*$E$1/12</f>
        <v>0</v>
      </c>
      <c r="F148" s="2">
        <f t="shared" si="41"/>
        <v>0</v>
      </c>
      <c r="G148" s="2">
        <f>$G$45</f>
        <v>0</v>
      </c>
      <c r="J148" s="38" t="s">
        <v>46</v>
      </c>
      <c r="K148" s="38" t="s">
        <v>38</v>
      </c>
      <c r="L148" s="38"/>
      <c r="M148" s="38"/>
      <c r="N148" s="2">
        <f t="shared" ref="N148:N178" si="44">P147*$E$1/12</f>
        <v>0</v>
      </c>
      <c r="O148" s="2">
        <f t="shared" si="42"/>
        <v>0</v>
      </c>
      <c r="P148" s="2">
        <f>$G$45</f>
        <v>0</v>
      </c>
      <c r="Q148" s="8"/>
    </row>
    <row r="149" spans="1:17" x14ac:dyDescent="0.25">
      <c r="A149" s="38" t="s">
        <v>46</v>
      </c>
      <c r="B149" s="38" t="s">
        <v>38</v>
      </c>
      <c r="C149" s="38"/>
      <c r="D149" s="38"/>
      <c r="E149" s="2">
        <f t="shared" si="43"/>
        <v>0</v>
      </c>
      <c r="F149" s="2">
        <f t="shared" si="41"/>
        <v>0</v>
      </c>
      <c r="G149" s="2">
        <f t="shared" ref="G149:G178" si="45">G148-D149</f>
        <v>0</v>
      </c>
      <c r="J149" s="38" t="s">
        <v>46</v>
      </c>
      <c r="K149" s="38" t="s">
        <v>38</v>
      </c>
      <c r="L149" s="38"/>
      <c r="M149" s="38"/>
      <c r="N149" s="2">
        <f t="shared" si="44"/>
        <v>0</v>
      </c>
      <c r="O149" s="2">
        <f t="shared" si="42"/>
        <v>0</v>
      </c>
      <c r="P149" s="2">
        <f t="shared" ref="P149:P178" si="46">P148-M149</f>
        <v>0</v>
      </c>
      <c r="Q149" s="8"/>
    </row>
    <row r="150" spans="1:17" x14ac:dyDescent="0.25">
      <c r="A150" s="38" t="s">
        <v>46</v>
      </c>
      <c r="B150" s="38" t="s">
        <v>38</v>
      </c>
      <c r="C150" s="38"/>
      <c r="D150" s="38"/>
      <c r="E150" s="2">
        <f t="shared" si="43"/>
        <v>0</v>
      </c>
      <c r="F150" s="2">
        <f t="shared" si="41"/>
        <v>0</v>
      </c>
      <c r="G150" s="2">
        <f t="shared" si="45"/>
        <v>0</v>
      </c>
      <c r="J150" s="38" t="s">
        <v>46</v>
      </c>
      <c r="K150" s="38" t="s">
        <v>38</v>
      </c>
      <c r="L150" s="38"/>
      <c r="M150" s="38"/>
      <c r="N150" s="2">
        <f t="shared" si="44"/>
        <v>0</v>
      </c>
      <c r="O150" s="2">
        <f t="shared" si="42"/>
        <v>0</v>
      </c>
      <c r="P150" s="2">
        <f t="shared" si="46"/>
        <v>0</v>
      </c>
      <c r="Q150" s="8"/>
    </row>
    <row r="151" spans="1:17" x14ac:dyDescent="0.25">
      <c r="A151" s="38" t="s">
        <v>46</v>
      </c>
      <c r="B151" s="38" t="s">
        <v>38</v>
      </c>
      <c r="C151" s="38"/>
      <c r="D151" s="38"/>
      <c r="E151" s="2">
        <f t="shared" si="43"/>
        <v>0</v>
      </c>
      <c r="F151" s="2">
        <f t="shared" si="41"/>
        <v>0</v>
      </c>
      <c r="G151" s="2">
        <f t="shared" si="45"/>
        <v>0</v>
      </c>
      <c r="J151" s="38" t="s">
        <v>46</v>
      </c>
      <c r="K151" s="38" t="s">
        <v>38</v>
      </c>
      <c r="L151" s="38"/>
      <c r="M151" s="38"/>
      <c r="N151" s="2">
        <f t="shared" si="44"/>
        <v>0</v>
      </c>
      <c r="O151" s="2">
        <f t="shared" si="42"/>
        <v>0</v>
      </c>
      <c r="P151" s="2">
        <f t="shared" si="46"/>
        <v>0</v>
      </c>
      <c r="Q151" s="8"/>
    </row>
    <row r="152" spans="1:17" x14ac:dyDescent="0.25">
      <c r="A152" s="38" t="s">
        <v>46</v>
      </c>
      <c r="B152" s="38" t="s">
        <v>38</v>
      </c>
      <c r="C152" s="38"/>
      <c r="D152" s="38"/>
      <c r="E152" s="2">
        <f t="shared" si="43"/>
        <v>0</v>
      </c>
      <c r="F152" s="2">
        <f t="shared" si="41"/>
        <v>0</v>
      </c>
      <c r="G152" s="2">
        <f t="shared" si="45"/>
        <v>0</v>
      </c>
      <c r="J152" s="38" t="s">
        <v>46</v>
      </c>
      <c r="K152" s="38" t="s">
        <v>38</v>
      </c>
      <c r="L152" s="38"/>
      <c r="M152" s="38"/>
      <c r="N152" s="2">
        <f t="shared" si="44"/>
        <v>0</v>
      </c>
      <c r="O152" s="2">
        <f t="shared" si="42"/>
        <v>0</v>
      </c>
      <c r="P152" s="2">
        <f t="shared" si="46"/>
        <v>0</v>
      </c>
      <c r="Q152" s="8"/>
    </row>
    <row r="153" spans="1:17" x14ac:dyDescent="0.25">
      <c r="A153" s="38" t="s">
        <v>46</v>
      </c>
      <c r="B153" s="38" t="s">
        <v>38</v>
      </c>
      <c r="C153" s="38"/>
      <c r="D153" s="38"/>
      <c r="E153" s="2">
        <f t="shared" si="43"/>
        <v>0</v>
      </c>
      <c r="F153" s="2">
        <f t="shared" si="41"/>
        <v>0</v>
      </c>
      <c r="G153" s="2">
        <f t="shared" si="45"/>
        <v>0</v>
      </c>
      <c r="J153" s="38" t="s">
        <v>46</v>
      </c>
      <c r="K153" s="38" t="s">
        <v>38</v>
      </c>
      <c r="L153" s="38"/>
      <c r="M153" s="38"/>
      <c r="N153" s="2">
        <f t="shared" si="44"/>
        <v>0</v>
      </c>
      <c r="O153" s="2">
        <f t="shared" si="42"/>
        <v>0</v>
      </c>
      <c r="P153" s="2">
        <f t="shared" si="46"/>
        <v>0</v>
      </c>
      <c r="Q153" s="8"/>
    </row>
    <row r="154" spans="1:17" x14ac:dyDescent="0.25">
      <c r="A154" s="38" t="s">
        <v>46</v>
      </c>
      <c r="B154" s="38" t="s">
        <v>38</v>
      </c>
      <c r="C154" s="38"/>
      <c r="D154" s="38"/>
      <c r="E154" s="2">
        <f t="shared" si="43"/>
        <v>0</v>
      </c>
      <c r="F154" s="2">
        <f t="shared" si="41"/>
        <v>0</v>
      </c>
      <c r="G154" s="2">
        <f t="shared" si="45"/>
        <v>0</v>
      </c>
      <c r="J154" s="38" t="s">
        <v>46</v>
      </c>
      <c r="K154" s="38" t="s">
        <v>38</v>
      </c>
      <c r="L154" s="38"/>
      <c r="M154" s="38"/>
      <c r="N154" s="2">
        <f t="shared" si="44"/>
        <v>0</v>
      </c>
      <c r="O154" s="2">
        <f t="shared" si="42"/>
        <v>0</v>
      </c>
      <c r="P154" s="2">
        <f t="shared" si="46"/>
        <v>0</v>
      </c>
    </row>
    <row r="155" spans="1:17" x14ac:dyDescent="0.25">
      <c r="A155" s="38" t="s">
        <v>46</v>
      </c>
      <c r="B155" s="38" t="s">
        <v>37</v>
      </c>
      <c r="C155" s="38"/>
      <c r="D155" s="38"/>
      <c r="E155" s="2">
        <f t="shared" si="43"/>
        <v>0</v>
      </c>
      <c r="F155" s="2">
        <f t="shared" si="41"/>
        <v>0</v>
      </c>
      <c r="G155" s="2">
        <f t="shared" si="45"/>
        <v>0</v>
      </c>
      <c r="J155" s="38" t="s">
        <v>46</v>
      </c>
      <c r="K155" s="38" t="s">
        <v>37</v>
      </c>
      <c r="L155" s="38"/>
      <c r="M155" s="38"/>
      <c r="N155" s="2">
        <f t="shared" si="44"/>
        <v>0</v>
      </c>
      <c r="O155" s="2">
        <f t="shared" si="42"/>
        <v>0</v>
      </c>
      <c r="P155" s="2">
        <f t="shared" si="46"/>
        <v>0</v>
      </c>
    </row>
    <row r="156" spans="1:17" x14ac:dyDescent="0.25">
      <c r="A156" s="38" t="s">
        <v>46</v>
      </c>
      <c r="B156" s="38" t="s">
        <v>37</v>
      </c>
      <c r="C156" s="38"/>
      <c r="D156" s="38"/>
      <c r="E156" s="2">
        <f t="shared" si="43"/>
        <v>0</v>
      </c>
      <c r="F156" s="2">
        <f t="shared" si="41"/>
        <v>0</v>
      </c>
      <c r="G156" s="2">
        <f t="shared" si="45"/>
        <v>0</v>
      </c>
      <c r="J156" s="38" t="s">
        <v>46</v>
      </c>
      <c r="K156" s="38" t="s">
        <v>37</v>
      </c>
      <c r="L156" s="38"/>
      <c r="M156" s="38"/>
      <c r="N156" s="2">
        <f t="shared" si="44"/>
        <v>0</v>
      </c>
      <c r="O156" s="2">
        <f t="shared" si="42"/>
        <v>0</v>
      </c>
      <c r="P156" s="2">
        <f t="shared" si="46"/>
        <v>0</v>
      </c>
    </row>
    <row r="157" spans="1:17" x14ac:dyDescent="0.25">
      <c r="A157" s="38" t="s">
        <v>46</v>
      </c>
      <c r="B157" s="38" t="s">
        <v>37</v>
      </c>
      <c r="C157" s="38"/>
      <c r="D157" s="38"/>
      <c r="E157" s="2">
        <f t="shared" si="43"/>
        <v>0</v>
      </c>
      <c r="F157" s="2">
        <f t="shared" si="41"/>
        <v>0</v>
      </c>
      <c r="G157" s="2">
        <f t="shared" si="45"/>
        <v>0</v>
      </c>
      <c r="J157" s="38" t="s">
        <v>46</v>
      </c>
      <c r="K157" s="38" t="s">
        <v>37</v>
      </c>
      <c r="L157" s="38"/>
      <c r="M157" s="38"/>
      <c r="N157" s="2">
        <f t="shared" si="44"/>
        <v>0</v>
      </c>
      <c r="O157" s="2">
        <f t="shared" si="42"/>
        <v>0</v>
      </c>
      <c r="P157" s="2">
        <f t="shared" si="46"/>
        <v>0</v>
      </c>
    </row>
    <row r="158" spans="1:17" x14ac:dyDescent="0.25">
      <c r="A158" s="38" t="s">
        <v>46</v>
      </c>
      <c r="B158" s="38" t="s">
        <v>37</v>
      </c>
      <c r="C158" s="38"/>
      <c r="D158" s="2"/>
      <c r="E158" s="2">
        <f t="shared" si="43"/>
        <v>0</v>
      </c>
      <c r="F158" s="2">
        <f t="shared" si="41"/>
        <v>0</v>
      </c>
      <c r="G158" s="2">
        <f t="shared" si="45"/>
        <v>0</v>
      </c>
      <c r="J158" s="38" t="s">
        <v>46</v>
      </c>
      <c r="K158" s="38" t="s">
        <v>37</v>
      </c>
      <c r="L158" s="38"/>
      <c r="M158" s="2"/>
      <c r="N158" s="2">
        <f t="shared" si="44"/>
        <v>0</v>
      </c>
      <c r="O158" s="2">
        <f t="shared" si="42"/>
        <v>0</v>
      </c>
      <c r="P158" s="2">
        <f t="shared" si="46"/>
        <v>0</v>
      </c>
    </row>
    <row r="159" spans="1:17" x14ac:dyDescent="0.25">
      <c r="A159" s="38" t="s">
        <v>46</v>
      </c>
      <c r="B159" s="38" t="s">
        <v>37</v>
      </c>
      <c r="C159" s="38"/>
      <c r="D159" s="2">
        <f t="shared" ref="D159:D178" si="47">F159-E159</f>
        <v>0</v>
      </c>
      <c r="E159" s="2">
        <f t="shared" si="43"/>
        <v>0</v>
      </c>
      <c r="F159" s="2">
        <f t="shared" ref="F159:F178" si="48">$F$3</f>
        <v>0</v>
      </c>
      <c r="G159" s="2">
        <f t="shared" si="45"/>
        <v>0</v>
      </c>
      <c r="J159" s="38" t="s">
        <v>46</v>
      </c>
      <c r="K159" s="38" t="s">
        <v>37</v>
      </c>
      <c r="L159" s="38"/>
      <c r="M159" s="2"/>
      <c r="N159" s="2">
        <f t="shared" si="44"/>
        <v>0</v>
      </c>
      <c r="O159" s="2">
        <f t="shared" si="42"/>
        <v>0</v>
      </c>
      <c r="P159" s="2">
        <f t="shared" si="46"/>
        <v>0</v>
      </c>
    </row>
    <row r="160" spans="1:17" x14ac:dyDescent="0.25">
      <c r="A160" s="38" t="s">
        <v>46</v>
      </c>
      <c r="B160" s="38" t="s">
        <v>37</v>
      </c>
      <c r="C160" s="38"/>
      <c r="D160" s="2">
        <f t="shared" si="47"/>
        <v>0</v>
      </c>
      <c r="E160" s="2">
        <f t="shared" si="43"/>
        <v>0</v>
      </c>
      <c r="F160" s="2">
        <f t="shared" si="48"/>
        <v>0</v>
      </c>
      <c r="G160" s="2">
        <f t="shared" si="45"/>
        <v>0</v>
      </c>
      <c r="J160" s="38" t="s">
        <v>46</v>
      </c>
      <c r="K160" s="38" t="s">
        <v>37</v>
      </c>
      <c r="L160" s="38"/>
      <c r="M160" s="2"/>
      <c r="N160" s="2">
        <f t="shared" si="44"/>
        <v>0</v>
      </c>
      <c r="O160" s="2">
        <f t="shared" si="42"/>
        <v>0</v>
      </c>
      <c r="P160" s="2">
        <f t="shared" si="46"/>
        <v>0</v>
      </c>
    </row>
    <row r="161" spans="1:16" x14ac:dyDescent="0.25">
      <c r="A161" s="38" t="s">
        <v>46</v>
      </c>
      <c r="B161" s="38" t="s">
        <v>37</v>
      </c>
      <c r="C161" s="38"/>
      <c r="D161" s="2">
        <f t="shared" si="47"/>
        <v>0</v>
      </c>
      <c r="E161" s="2">
        <f t="shared" si="43"/>
        <v>0</v>
      </c>
      <c r="F161" s="2">
        <f t="shared" si="48"/>
        <v>0</v>
      </c>
      <c r="G161" s="2">
        <f t="shared" si="45"/>
        <v>0</v>
      </c>
      <c r="J161" s="38" t="s">
        <v>46</v>
      </c>
      <c r="K161" s="38" t="s">
        <v>37</v>
      </c>
      <c r="L161" s="38"/>
      <c r="M161" s="2"/>
      <c r="N161" s="2">
        <f t="shared" si="44"/>
        <v>0</v>
      </c>
      <c r="O161" s="2">
        <f t="shared" si="42"/>
        <v>0</v>
      </c>
      <c r="P161" s="2">
        <f t="shared" si="46"/>
        <v>0</v>
      </c>
    </row>
    <row r="162" spans="1:16" x14ac:dyDescent="0.25">
      <c r="A162" s="38" t="s">
        <v>46</v>
      </c>
      <c r="B162" s="38" t="s">
        <v>37</v>
      </c>
      <c r="C162" s="38"/>
      <c r="D162" s="2">
        <f t="shared" si="47"/>
        <v>0</v>
      </c>
      <c r="E162" s="2">
        <f t="shared" si="43"/>
        <v>0</v>
      </c>
      <c r="F162" s="2">
        <f t="shared" si="48"/>
        <v>0</v>
      </c>
      <c r="G162" s="2">
        <f t="shared" si="45"/>
        <v>0</v>
      </c>
      <c r="J162" s="38" t="s">
        <v>46</v>
      </c>
      <c r="K162" s="38" t="s">
        <v>37</v>
      </c>
      <c r="L162" s="38"/>
      <c r="M162" s="2"/>
      <c r="N162" s="2">
        <f t="shared" si="44"/>
        <v>0</v>
      </c>
      <c r="O162" s="2">
        <f t="shared" si="42"/>
        <v>0</v>
      </c>
      <c r="P162" s="2">
        <f t="shared" si="46"/>
        <v>0</v>
      </c>
    </row>
    <row r="163" spans="1:16" x14ac:dyDescent="0.25">
      <c r="A163" s="38" t="s">
        <v>46</v>
      </c>
      <c r="B163" s="38" t="s">
        <v>37</v>
      </c>
      <c r="C163" s="38"/>
      <c r="D163" s="2">
        <f t="shared" si="47"/>
        <v>0</v>
      </c>
      <c r="E163" s="2">
        <f t="shared" si="43"/>
        <v>0</v>
      </c>
      <c r="F163" s="2">
        <f t="shared" si="48"/>
        <v>0</v>
      </c>
      <c r="G163" s="2">
        <f t="shared" si="45"/>
        <v>0</v>
      </c>
      <c r="J163" s="38" t="s">
        <v>46</v>
      </c>
      <c r="K163" s="38" t="s">
        <v>37</v>
      </c>
      <c r="L163" s="38"/>
      <c r="M163" s="2"/>
      <c r="N163" s="2">
        <f t="shared" si="44"/>
        <v>0</v>
      </c>
      <c r="O163" s="2">
        <f t="shared" si="42"/>
        <v>0</v>
      </c>
      <c r="P163" s="2">
        <f t="shared" si="46"/>
        <v>0</v>
      </c>
    </row>
    <row r="164" spans="1:16" x14ac:dyDescent="0.25">
      <c r="A164" s="38" t="s">
        <v>46</v>
      </c>
      <c r="B164" s="38" t="s">
        <v>37</v>
      </c>
      <c r="C164" s="38"/>
      <c r="D164" s="2">
        <f t="shared" si="47"/>
        <v>0</v>
      </c>
      <c r="E164" s="2">
        <f t="shared" si="43"/>
        <v>0</v>
      </c>
      <c r="F164" s="2">
        <f t="shared" si="48"/>
        <v>0</v>
      </c>
      <c r="G164" s="2">
        <f t="shared" si="45"/>
        <v>0</v>
      </c>
      <c r="J164" s="38" t="s">
        <v>46</v>
      </c>
      <c r="K164" s="38" t="s">
        <v>37</v>
      </c>
      <c r="L164" s="38"/>
      <c r="M164" s="2"/>
      <c r="N164" s="2">
        <f t="shared" si="44"/>
        <v>0</v>
      </c>
      <c r="O164" s="2">
        <f t="shared" si="42"/>
        <v>0</v>
      </c>
      <c r="P164" s="2">
        <f t="shared" si="46"/>
        <v>0</v>
      </c>
    </row>
    <row r="165" spans="1:16" x14ac:dyDescent="0.25">
      <c r="A165" s="38" t="s">
        <v>46</v>
      </c>
      <c r="B165" s="38" t="s">
        <v>37</v>
      </c>
      <c r="C165" s="38"/>
      <c r="D165" s="2">
        <f t="shared" si="47"/>
        <v>0</v>
      </c>
      <c r="E165" s="2">
        <f t="shared" si="43"/>
        <v>0</v>
      </c>
      <c r="F165" s="2">
        <f t="shared" si="48"/>
        <v>0</v>
      </c>
      <c r="G165" s="2">
        <f t="shared" si="45"/>
        <v>0</v>
      </c>
      <c r="J165" s="38" t="s">
        <v>46</v>
      </c>
      <c r="K165" s="38" t="s">
        <v>37</v>
      </c>
      <c r="L165" s="38"/>
      <c r="M165" s="2"/>
      <c r="N165" s="2">
        <f t="shared" si="44"/>
        <v>0</v>
      </c>
      <c r="O165" s="2">
        <f t="shared" si="42"/>
        <v>0</v>
      </c>
      <c r="P165" s="2">
        <f t="shared" si="46"/>
        <v>0</v>
      </c>
    </row>
    <row r="166" spans="1:16" x14ac:dyDescent="0.25">
      <c r="A166" s="38" t="s">
        <v>46</v>
      </c>
      <c r="B166" s="38" t="s">
        <v>37</v>
      </c>
      <c r="C166" s="38"/>
      <c r="D166" s="2">
        <f t="shared" si="47"/>
        <v>0</v>
      </c>
      <c r="E166" s="2">
        <f t="shared" si="43"/>
        <v>0</v>
      </c>
      <c r="F166" s="2">
        <f t="shared" si="48"/>
        <v>0</v>
      </c>
      <c r="G166" s="2">
        <f t="shared" si="45"/>
        <v>0</v>
      </c>
      <c r="J166" s="38" t="s">
        <v>46</v>
      </c>
      <c r="K166" s="38" t="s">
        <v>37</v>
      </c>
      <c r="L166" s="38"/>
      <c r="M166" s="2"/>
      <c r="N166" s="2">
        <f t="shared" si="44"/>
        <v>0</v>
      </c>
      <c r="O166" s="2">
        <f t="shared" si="42"/>
        <v>0</v>
      </c>
      <c r="P166" s="2">
        <f t="shared" si="46"/>
        <v>0</v>
      </c>
    </row>
    <row r="167" spans="1:16" x14ac:dyDescent="0.25">
      <c r="A167" s="38" t="s">
        <v>46</v>
      </c>
      <c r="B167" s="38" t="s">
        <v>35</v>
      </c>
      <c r="C167" s="38"/>
      <c r="D167" s="2">
        <f t="shared" si="47"/>
        <v>0</v>
      </c>
      <c r="E167" s="2">
        <f t="shared" si="43"/>
        <v>0</v>
      </c>
      <c r="F167" s="2">
        <f t="shared" si="48"/>
        <v>0</v>
      </c>
      <c r="G167" s="2">
        <f t="shared" si="45"/>
        <v>0</v>
      </c>
      <c r="J167" s="38" t="s">
        <v>46</v>
      </c>
      <c r="K167" s="38" t="s">
        <v>35</v>
      </c>
      <c r="L167" s="38"/>
      <c r="M167" s="2"/>
      <c r="N167" s="2">
        <f t="shared" si="44"/>
        <v>0</v>
      </c>
      <c r="O167" s="2">
        <f t="shared" si="42"/>
        <v>0</v>
      </c>
      <c r="P167" s="2">
        <f t="shared" si="46"/>
        <v>0</v>
      </c>
    </row>
    <row r="168" spans="1:16" x14ac:dyDescent="0.25">
      <c r="A168" s="38" t="s">
        <v>46</v>
      </c>
      <c r="B168" s="38" t="s">
        <v>35</v>
      </c>
      <c r="C168" s="38"/>
      <c r="D168" s="2">
        <f t="shared" si="47"/>
        <v>0</v>
      </c>
      <c r="E168" s="2">
        <f t="shared" si="43"/>
        <v>0</v>
      </c>
      <c r="F168" s="2">
        <f t="shared" si="48"/>
        <v>0</v>
      </c>
      <c r="G168" s="2">
        <f t="shared" si="45"/>
        <v>0</v>
      </c>
      <c r="J168" s="38" t="s">
        <v>46</v>
      </c>
      <c r="K168" s="38" t="s">
        <v>35</v>
      </c>
      <c r="L168" s="38"/>
      <c r="M168" s="2"/>
      <c r="N168" s="2">
        <f t="shared" si="44"/>
        <v>0</v>
      </c>
      <c r="O168" s="2">
        <f t="shared" si="42"/>
        <v>0</v>
      </c>
      <c r="P168" s="2">
        <f t="shared" si="46"/>
        <v>0</v>
      </c>
    </row>
    <row r="169" spans="1:16" x14ac:dyDescent="0.25">
      <c r="A169" s="38" t="s">
        <v>46</v>
      </c>
      <c r="B169" s="38" t="s">
        <v>35</v>
      </c>
      <c r="C169" s="38"/>
      <c r="D169" s="2">
        <f t="shared" si="47"/>
        <v>0</v>
      </c>
      <c r="E169" s="2">
        <f t="shared" si="43"/>
        <v>0</v>
      </c>
      <c r="F169" s="2">
        <f t="shared" si="48"/>
        <v>0</v>
      </c>
      <c r="G169" s="2">
        <f t="shared" si="45"/>
        <v>0</v>
      </c>
      <c r="J169" s="38" t="s">
        <v>46</v>
      </c>
      <c r="K169" s="38" t="s">
        <v>35</v>
      </c>
      <c r="L169" s="38"/>
      <c r="M169" s="2"/>
      <c r="N169" s="2">
        <f t="shared" si="44"/>
        <v>0</v>
      </c>
      <c r="O169" s="2">
        <f t="shared" si="42"/>
        <v>0</v>
      </c>
      <c r="P169" s="2">
        <f t="shared" si="46"/>
        <v>0</v>
      </c>
    </row>
    <row r="170" spans="1:16" x14ac:dyDescent="0.25">
      <c r="A170" s="38" t="s">
        <v>46</v>
      </c>
      <c r="B170" s="38" t="s">
        <v>35</v>
      </c>
      <c r="C170" s="38"/>
      <c r="D170" s="2">
        <f t="shared" si="47"/>
        <v>0</v>
      </c>
      <c r="E170" s="2">
        <f t="shared" si="43"/>
        <v>0</v>
      </c>
      <c r="F170" s="2">
        <f t="shared" si="48"/>
        <v>0</v>
      </c>
      <c r="G170" s="2">
        <f t="shared" si="45"/>
        <v>0</v>
      </c>
      <c r="J170" s="38" t="s">
        <v>46</v>
      </c>
      <c r="K170" s="38" t="s">
        <v>35</v>
      </c>
      <c r="L170" s="38"/>
      <c r="M170" s="2"/>
      <c r="N170" s="2">
        <f t="shared" si="44"/>
        <v>0</v>
      </c>
      <c r="O170" s="2">
        <f t="shared" si="42"/>
        <v>0</v>
      </c>
      <c r="P170" s="2">
        <f t="shared" si="46"/>
        <v>0</v>
      </c>
    </row>
    <row r="171" spans="1:16" x14ac:dyDescent="0.25">
      <c r="A171" s="38" t="s">
        <v>46</v>
      </c>
      <c r="B171" s="38" t="s">
        <v>35</v>
      </c>
      <c r="C171" s="38"/>
      <c r="D171" s="2">
        <f t="shared" si="47"/>
        <v>0</v>
      </c>
      <c r="E171" s="2">
        <f t="shared" si="43"/>
        <v>0</v>
      </c>
      <c r="F171" s="2">
        <f t="shared" si="48"/>
        <v>0</v>
      </c>
      <c r="G171" s="2">
        <f t="shared" si="45"/>
        <v>0</v>
      </c>
      <c r="J171" s="38" t="s">
        <v>46</v>
      </c>
      <c r="K171" s="38" t="s">
        <v>35</v>
      </c>
      <c r="L171" s="38"/>
      <c r="M171" s="2">
        <f t="shared" ref="M171:M178" si="49">O171-N171</f>
        <v>0</v>
      </c>
      <c r="N171" s="2">
        <f t="shared" si="44"/>
        <v>0</v>
      </c>
      <c r="O171" s="2">
        <f t="shared" ref="O171:O178" si="50">$O$3</f>
        <v>0</v>
      </c>
      <c r="P171" s="2">
        <f t="shared" si="46"/>
        <v>0</v>
      </c>
    </row>
    <row r="172" spans="1:16" x14ac:dyDescent="0.25">
      <c r="A172" s="38" t="s">
        <v>46</v>
      </c>
      <c r="B172" s="38" t="s">
        <v>35</v>
      </c>
      <c r="C172" s="38"/>
      <c r="D172" s="2">
        <f t="shared" si="47"/>
        <v>0</v>
      </c>
      <c r="E172" s="2">
        <f t="shared" si="43"/>
        <v>0</v>
      </c>
      <c r="F172" s="2">
        <f t="shared" si="48"/>
        <v>0</v>
      </c>
      <c r="G172" s="2">
        <f t="shared" si="45"/>
        <v>0</v>
      </c>
      <c r="J172" s="38" t="s">
        <v>46</v>
      </c>
      <c r="K172" s="38" t="s">
        <v>35</v>
      </c>
      <c r="L172" s="38"/>
      <c r="M172" s="2">
        <f t="shared" si="49"/>
        <v>0</v>
      </c>
      <c r="N172" s="2">
        <f t="shared" si="44"/>
        <v>0</v>
      </c>
      <c r="O172" s="2">
        <f t="shared" si="50"/>
        <v>0</v>
      </c>
      <c r="P172" s="2">
        <f t="shared" si="46"/>
        <v>0</v>
      </c>
    </row>
    <row r="173" spans="1:16" x14ac:dyDescent="0.25">
      <c r="A173" s="38" t="s">
        <v>46</v>
      </c>
      <c r="B173" s="38" t="s">
        <v>35</v>
      </c>
      <c r="C173" s="38"/>
      <c r="D173" s="2">
        <f t="shared" si="47"/>
        <v>0</v>
      </c>
      <c r="E173" s="2">
        <f t="shared" si="43"/>
        <v>0</v>
      </c>
      <c r="F173" s="2">
        <f t="shared" si="48"/>
        <v>0</v>
      </c>
      <c r="G173" s="2">
        <f t="shared" si="45"/>
        <v>0</v>
      </c>
      <c r="J173" s="38" t="s">
        <v>46</v>
      </c>
      <c r="K173" s="38" t="s">
        <v>35</v>
      </c>
      <c r="L173" s="38"/>
      <c r="M173" s="2">
        <f t="shared" si="49"/>
        <v>0</v>
      </c>
      <c r="N173" s="2">
        <f t="shared" si="44"/>
        <v>0</v>
      </c>
      <c r="O173" s="2">
        <f t="shared" si="50"/>
        <v>0</v>
      </c>
      <c r="P173" s="2">
        <f t="shared" si="46"/>
        <v>0</v>
      </c>
    </row>
    <row r="174" spans="1:16" x14ac:dyDescent="0.25">
      <c r="A174" s="38" t="s">
        <v>46</v>
      </c>
      <c r="B174" s="38" t="s">
        <v>35</v>
      </c>
      <c r="C174" s="38"/>
      <c r="D174" s="2">
        <f t="shared" si="47"/>
        <v>0</v>
      </c>
      <c r="E174" s="2">
        <f t="shared" si="43"/>
        <v>0</v>
      </c>
      <c r="F174" s="2">
        <f t="shared" si="48"/>
        <v>0</v>
      </c>
      <c r="G174" s="2">
        <f t="shared" si="45"/>
        <v>0</v>
      </c>
      <c r="J174" s="38" t="s">
        <v>46</v>
      </c>
      <c r="K174" s="38" t="s">
        <v>35</v>
      </c>
      <c r="L174" s="38"/>
      <c r="M174" s="2">
        <f t="shared" si="49"/>
        <v>0</v>
      </c>
      <c r="N174" s="2">
        <f t="shared" si="44"/>
        <v>0</v>
      </c>
      <c r="O174" s="2">
        <f t="shared" si="50"/>
        <v>0</v>
      </c>
      <c r="P174" s="2">
        <f t="shared" si="46"/>
        <v>0</v>
      </c>
    </row>
    <row r="175" spans="1:16" x14ac:dyDescent="0.25">
      <c r="A175" s="38" t="s">
        <v>46</v>
      </c>
      <c r="B175" s="38" t="s">
        <v>35</v>
      </c>
      <c r="C175" s="38"/>
      <c r="D175" s="2">
        <f t="shared" si="47"/>
        <v>0</v>
      </c>
      <c r="E175" s="2">
        <f t="shared" si="43"/>
        <v>0</v>
      </c>
      <c r="F175" s="2">
        <f t="shared" si="48"/>
        <v>0</v>
      </c>
      <c r="G175" s="2">
        <f t="shared" si="45"/>
        <v>0</v>
      </c>
      <c r="J175" s="38" t="s">
        <v>46</v>
      </c>
      <c r="K175" s="38" t="s">
        <v>35</v>
      </c>
      <c r="L175" s="38"/>
      <c r="M175" s="2">
        <f t="shared" si="49"/>
        <v>0</v>
      </c>
      <c r="N175" s="2">
        <f t="shared" si="44"/>
        <v>0</v>
      </c>
      <c r="O175" s="2">
        <f t="shared" si="50"/>
        <v>0</v>
      </c>
      <c r="P175" s="2">
        <f t="shared" si="46"/>
        <v>0</v>
      </c>
    </row>
    <row r="176" spans="1:16" x14ac:dyDescent="0.25">
      <c r="A176" s="38" t="s">
        <v>46</v>
      </c>
      <c r="B176" s="38" t="s">
        <v>35</v>
      </c>
      <c r="C176" s="38"/>
      <c r="D176" s="2">
        <f t="shared" si="47"/>
        <v>0</v>
      </c>
      <c r="E176" s="2">
        <f t="shared" si="43"/>
        <v>0</v>
      </c>
      <c r="F176" s="2">
        <f t="shared" si="48"/>
        <v>0</v>
      </c>
      <c r="G176" s="2">
        <f t="shared" si="45"/>
        <v>0</v>
      </c>
      <c r="J176" s="38" t="s">
        <v>46</v>
      </c>
      <c r="K176" s="38" t="s">
        <v>35</v>
      </c>
      <c r="L176" s="38"/>
      <c r="M176" s="2">
        <f t="shared" si="49"/>
        <v>0</v>
      </c>
      <c r="N176" s="2">
        <f t="shared" si="44"/>
        <v>0</v>
      </c>
      <c r="O176" s="2">
        <f t="shared" si="50"/>
        <v>0</v>
      </c>
      <c r="P176" s="2">
        <f t="shared" si="46"/>
        <v>0</v>
      </c>
    </row>
    <row r="177" spans="1:16" x14ac:dyDescent="0.25">
      <c r="A177" s="38" t="s">
        <v>46</v>
      </c>
      <c r="B177" s="38" t="s">
        <v>35</v>
      </c>
      <c r="C177" s="38"/>
      <c r="D177" s="2">
        <f t="shared" si="47"/>
        <v>0</v>
      </c>
      <c r="E177" s="2">
        <f t="shared" si="43"/>
        <v>0</v>
      </c>
      <c r="F177" s="2">
        <f t="shared" si="48"/>
        <v>0</v>
      </c>
      <c r="G177" s="2">
        <f t="shared" si="45"/>
        <v>0</v>
      </c>
      <c r="J177" s="38" t="s">
        <v>46</v>
      </c>
      <c r="K177" s="38" t="s">
        <v>35</v>
      </c>
      <c r="L177" s="38"/>
      <c r="M177" s="2">
        <f t="shared" si="49"/>
        <v>0</v>
      </c>
      <c r="N177" s="2">
        <f t="shared" si="44"/>
        <v>0</v>
      </c>
      <c r="O177" s="2">
        <f t="shared" si="50"/>
        <v>0</v>
      </c>
      <c r="P177" s="2">
        <f t="shared" si="46"/>
        <v>0</v>
      </c>
    </row>
    <row r="178" spans="1:16" x14ac:dyDescent="0.25">
      <c r="A178" s="38" t="s">
        <v>46</v>
      </c>
      <c r="B178" s="38" t="s">
        <v>35</v>
      </c>
      <c r="C178" s="38"/>
      <c r="D178" s="2">
        <f t="shared" si="47"/>
        <v>0</v>
      </c>
      <c r="E178" s="2">
        <f t="shared" si="43"/>
        <v>0</v>
      </c>
      <c r="F178" s="2">
        <f t="shared" si="48"/>
        <v>0</v>
      </c>
      <c r="G178" s="2">
        <f t="shared" si="45"/>
        <v>0</v>
      </c>
      <c r="J178" s="38" t="s">
        <v>46</v>
      </c>
      <c r="K178" s="38" t="s">
        <v>35</v>
      </c>
      <c r="L178" s="38"/>
      <c r="M178" s="2">
        <f t="shared" si="49"/>
        <v>0</v>
      </c>
      <c r="N178" s="2">
        <f t="shared" si="44"/>
        <v>0</v>
      </c>
      <c r="O178" s="2">
        <f t="shared" si="50"/>
        <v>0</v>
      </c>
      <c r="P178" s="2">
        <f t="shared" si="46"/>
        <v>0</v>
      </c>
    </row>
    <row r="179" spans="1:16" x14ac:dyDescent="0.25">
      <c r="A179" s="38" t="s">
        <v>29</v>
      </c>
      <c r="B179" s="39" t="s">
        <v>38</v>
      </c>
      <c r="C179" s="39"/>
      <c r="D179" s="1"/>
      <c r="E179" s="40">
        <f>G179*$E$1/12</f>
        <v>0</v>
      </c>
      <c r="F179" s="40">
        <f t="shared" ref="F179:F190" si="51">D179+E179</f>
        <v>0</v>
      </c>
      <c r="G179" s="40">
        <f>$G$3</f>
        <v>0</v>
      </c>
      <c r="J179" s="38" t="s">
        <v>29</v>
      </c>
      <c r="K179" s="39" t="s">
        <v>38</v>
      </c>
      <c r="L179" s="39"/>
      <c r="M179" s="1"/>
      <c r="N179" s="40">
        <f>P179*$E$1/12</f>
        <v>0</v>
      </c>
      <c r="O179" s="40">
        <f t="shared" ref="O179:O202" si="52">M179+N179</f>
        <v>0</v>
      </c>
      <c r="P179" s="40">
        <f>$G$3</f>
        <v>0</v>
      </c>
    </row>
    <row r="180" spans="1:16" x14ac:dyDescent="0.25">
      <c r="A180" s="38" t="s">
        <v>45</v>
      </c>
      <c r="B180" s="38" t="s">
        <v>38</v>
      </c>
      <c r="C180" s="38"/>
      <c r="D180" s="38"/>
      <c r="E180" s="2">
        <f t="shared" ref="E180:E209" si="53">G179*$E$1/12</f>
        <v>0</v>
      </c>
      <c r="F180" s="2">
        <f t="shared" si="51"/>
        <v>0</v>
      </c>
      <c r="G180" s="2">
        <f>$G$45</f>
        <v>0</v>
      </c>
      <c r="J180" s="38" t="s">
        <v>45</v>
      </c>
      <c r="K180" s="38" t="s">
        <v>38</v>
      </c>
      <c r="L180" s="38"/>
      <c r="M180" s="38"/>
      <c r="N180" s="2">
        <f t="shared" ref="N180:N209" si="54">P179*$E$1/12</f>
        <v>0</v>
      </c>
      <c r="O180" s="2">
        <f t="shared" si="52"/>
        <v>0</v>
      </c>
      <c r="P180" s="2">
        <f>$G$45</f>
        <v>0</v>
      </c>
    </row>
    <row r="181" spans="1:16" x14ac:dyDescent="0.25">
      <c r="A181" s="38" t="s">
        <v>29</v>
      </c>
      <c r="B181" s="38" t="s">
        <v>38</v>
      </c>
      <c r="C181" s="38"/>
      <c r="D181" s="38"/>
      <c r="E181" s="2">
        <f t="shared" si="53"/>
        <v>0</v>
      </c>
      <c r="F181" s="2">
        <f t="shared" si="51"/>
        <v>0</v>
      </c>
      <c r="G181" s="2">
        <f t="shared" ref="G181:G209" si="55">G180-D181</f>
        <v>0</v>
      </c>
      <c r="J181" s="38" t="s">
        <v>29</v>
      </c>
      <c r="K181" s="38" t="s">
        <v>38</v>
      </c>
      <c r="L181" s="38"/>
      <c r="M181" s="38"/>
      <c r="N181" s="2">
        <f t="shared" si="54"/>
        <v>0</v>
      </c>
      <c r="O181" s="2">
        <f t="shared" si="52"/>
        <v>0</v>
      </c>
      <c r="P181" s="2">
        <f t="shared" ref="P181:P209" si="56">P180-M181</f>
        <v>0</v>
      </c>
    </row>
    <row r="182" spans="1:16" x14ac:dyDescent="0.25">
      <c r="A182" s="38" t="s">
        <v>29</v>
      </c>
      <c r="B182" s="38" t="s">
        <v>38</v>
      </c>
      <c r="C182" s="38"/>
      <c r="D182" s="38"/>
      <c r="E182" s="2">
        <f t="shared" si="53"/>
        <v>0</v>
      </c>
      <c r="F182" s="2">
        <f t="shared" si="51"/>
        <v>0</v>
      </c>
      <c r="G182" s="2">
        <f t="shared" si="55"/>
        <v>0</v>
      </c>
      <c r="J182" s="38" t="s">
        <v>29</v>
      </c>
      <c r="K182" s="38" t="s">
        <v>38</v>
      </c>
      <c r="L182" s="38"/>
      <c r="M182" s="38"/>
      <c r="N182" s="2">
        <f t="shared" si="54"/>
        <v>0</v>
      </c>
      <c r="O182" s="2">
        <f t="shared" si="52"/>
        <v>0</v>
      </c>
      <c r="P182" s="2">
        <f t="shared" si="56"/>
        <v>0</v>
      </c>
    </row>
    <row r="183" spans="1:16" x14ac:dyDescent="0.25">
      <c r="A183" s="38" t="s">
        <v>29</v>
      </c>
      <c r="B183" s="38" t="s">
        <v>38</v>
      </c>
      <c r="C183" s="38"/>
      <c r="D183" s="38"/>
      <c r="E183" s="2">
        <f t="shared" si="53"/>
        <v>0</v>
      </c>
      <c r="F183" s="2">
        <f t="shared" si="51"/>
        <v>0</v>
      </c>
      <c r="G183" s="2">
        <f t="shared" si="55"/>
        <v>0</v>
      </c>
      <c r="J183" s="38" t="s">
        <v>29</v>
      </c>
      <c r="K183" s="38" t="s">
        <v>38</v>
      </c>
      <c r="L183" s="38"/>
      <c r="M183" s="38"/>
      <c r="N183" s="2">
        <f t="shared" si="54"/>
        <v>0</v>
      </c>
      <c r="O183" s="2">
        <f t="shared" si="52"/>
        <v>0</v>
      </c>
      <c r="P183" s="2">
        <f t="shared" si="56"/>
        <v>0</v>
      </c>
    </row>
    <row r="184" spans="1:16" x14ac:dyDescent="0.25">
      <c r="A184" s="38" t="s">
        <v>29</v>
      </c>
      <c r="B184" s="38" t="s">
        <v>38</v>
      </c>
      <c r="C184" s="38"/>
      <c r="D184" s="38"/>
      <c r="E184" s="2">
        <f t="shared" si="53"/>
        <v>0</v>
      </c>
      <c r="F184" s="2">
        <f t="shared" si="51"/>
        <v>0</v>
      </c>
      <c r="G184" s="2">
        <f t="shared" si="55"/>
        <v>0</v>
      </c>
      <c r="J184" s="38" t="s">
        <v>29</v>
      </c>
      <c r="K184" s="38" t="s">
        <v>38</v>
      </c>
      <c r="L184" s="38"/>
      <c r="M184" s="38"/>
      <c r="N184" s="2">
        <f t="shared" si="54"/>
        <v>0</v>
      </c>
      <c r="O184" s="2">
        <f t="shared" si="52"/>
        <v>0</v>
      </c>
      <c r="P184" s="2">
        <f t="shared" si="56"/>
        <v>0</v>
      </c>
    </row>
    <row r="185" spans="1:16" x14ac:dyDescent="0.25">
      <c r="A185" s="38" t="s">
        <v>29</v>
      </c>
      <c r="B185" s="38" t="s">
        <v>38</v>
      </c>
      <c r="C185" s="38"/>
      <c r="D185" s="38"/>
      <c r="E185" s="2">
        <f t="shared" si="53"/>
        <v>0</v>
      </c>
      <c r="F185" s="2">
        <f t="shared" si="51"/>
        <v>0</v>
      </c>
      <c r="G185" s="2">
        <f t="shared" si="55"/>
        <v>0</v>
      </c>
      <c r="J185" s="38" t="s">
        <v>29</v>
      </c>
      <c r="K185" s="38" t="s">
        <v>38</v>
      </c>
      <c r="L185" s="38"/>
      <c r="M185" s="38"/>
      <c r="N185" s="2">
        <f t="shared" si="54"/>
        <v>0</v>
      </c>
      <c r="O185" s="2">
        <f t="shared" si="52"/>
        <v>0</v>
      </c>
      <c r="P185" s="2">
        <f t="shared" si="56"/>
        <v>0</v>
      </c>
    </row>
    <row r="186" spans="1:16" x14ac:dyDescent="0.25">
      <c r="A186" s="38" t="s">
        <v>29</v>
      </c>
      <c r="B186" s="38" t="s">
        <v>37</v>
      </c>
      <c r="C186" s="38"/>
      <c r="D186" s="38"/>
      <c r="E186" s="2">
        <f t="shared" si="53"/>
        <v>0</v>
      </c>
      <c r="F186" s="2">
        <f t="shared" si="51"/>
        <v>0</v>
      </c>
      <c r="G186" s="2">
        <f t="shared" si="55"/>
        <v>0</v>
      </c>
      <c r="J186" s="38" t="s">
        <v>29</v>
      </c>
      <c r="K186" s="38" t="s">
        <v>37</v>
      </c>
      <c r="L186" s="38"/>
      <c r="M186" s="38"/>
      <c r="N186" s="2">
        <f t="shared" si="54"/>
        <v>0</v>
      </c>
      <c r="O186" s="2">
        <f t="shared" si="52"/>
        <v>0</v>
      </c>
      <c r="P186" s="2">
        <f t="shared" si="56"/>
        <v>0</v>
      </c>
    </row>
    <row r="187" spans="1:16" x14ac:dyDescent="0.25">
      <c r="A187" s="38" t="s">
        <v>29</v>
      </c>
      <c r="B187" s="38" t="s">
        <v>37</v>
      </c>
      <c r="C187" s="38"/>
      <c r="D187" s="38"/>
      <c r="E187" s="2">
        <f t="shared" si="53"/>
        <v>0</v>
      </c>
      <c r="F187" s="2">
        <f t="shared" si="51"/>
        <v>0</v>
      </c>
      <c r="G187" s="2">
        <f t="shared" si="55"/>
        <v>0</v>
      </c>
      <c r="J187" s="38" t="s">
        <v>29</v>
      </c>
      <c r="K187" s="38" t="s">
        <v>37</v>
      </c>
      <c r="L187" s="38"/>
      <c r="M187" s="38"/>
      <c r="N187" s="2">
        <f t="shared" si="54"/>
        <v>0</v>
      </c>
      <c r="O187" s="2">
        <f t="shared" si="52"/>
        <v>0</v>
      </c>
      <c r="P187" s="2">
        <f t="shared" si="56"/>
        <v>0</v>
      </c>
    </row>
    <row r="188" spans="1:16" x14ac:dyDescent="0.25">
      <c r="A188" s="38" t="s">
        <v>29</v>
      </c>
      <c r="B188" s="38" t="s">
        <v>37</v>
      </c>
      <c r="C188" s="38"/>
      <c r="D188" s="38"/>
      <c r="E188" s="2">
        <f t="shared" si="53"/>
        <v>0</v>
      </c>
      <c r="F188" s="2">
        <f t="shared" si="51"/>
        <v>0</v>
      </c>
      <c r="G188" s="2">
        <f t="shared" si="55"/>
        <v>0</v>
      </c>
      <c r="J188" s="38" t="s">
        <v>29</v>
      </c>
      <c r="K188" s="38" t="s">
        <v>37</v>
      </c>
      <c r="L188" s="38"/>
      <c r="M188" s="38"/>
      <c r="N188" s="2">
        <f t="shared" si="54"/>
        <v>0</v>
      </c>
      <c r="O188" s="2">
        <f t="shared" si="52"/>
        <v>0</v>
      </c>
      <c r="P188" s="2">
        <f t="shared" si="56"/>
        <v>0</v>
      </c>
    </row>
    <row r="189" spans="1:16" x14ac:dyDescent="0.25">
      <c r="A189" s="38" t="s">
        <v>29</v>
      </c>
      <c r="B189" s="38" t="s">
        <v>37</v>
      </c>
      <c r="C189" s="38"/>
      <c r="D189" s="38"/>
      <c r="E189" s="2">
        <f t="shared" si="53"/>
        <v>0</v>
      </c>
      <c r="F189" s="2">
        <f t="shared" si="51"/>
        <v>0</v>
      </c>
      <c r="G189" s="2">
        <f t="shared" si="55"/>
        <v>0</v>
      </c>
      <c r="J189" s="38" t="s">
        <v>29</v>
      </c>
      <c r="K189" s="38" t="s">
        <v>37</v>
      </c>
      <c r="L189" s="38"/>
      <c r="M189" s="38"/>
      <c r="N189" s="2">
        <f t="shared" si="54"/>
        <v>0</v>
      </c>
      <c r="O189" s="2">
        <f t="shared" si="52"/>
        <v>0</v>
      </c>
      <c r="P189" s="2">
        <f t="shared" si="56"/>
        <v>0</v>
      </c>
    </row>
    <row r="190" spans="1:16" x14ac:dyDescent="0.25">
      <c r="A190" s="38" t="s">
        <v>29</v>
      </c>
      <c r="B190" s="38" t="s">
        <v>37</v>
      </c>
      <c r="C190" s="38"/>
      <c r="D190" s="2"/>
      <c r="E190" s="2">
        <f t="shared" si="53"/>
        <v>0</v>
      </c>
      <c r="F190" s="2">
        <f t="shared" si="51"/>
        <v>0</v>
      </c>
      <c r="G190" s="2">
        <f t="shared" si="55"/>
        <v>0</v>
      </c>
      <c r="J190" s="38" t="s">
        <v>29</v>
      </c>
      <c r="K190" s="38" t="s">
        <v>37</v>
      </c>
      <c r="L190" s="38"/>
      <c r="M190" s="2"/>
      <c r="N190" s="2">
        <f t="shared" si="54"/>
        <v>0</v>
      </c>
      <c r="O190" s="2">
        <f t="shared" si="52"/>
        <v>0</v>
      </c>
      <c r="P190" s="2">
        <f t="shared" si="56"/>
        <v>0</v>
      </c>
    </row>
    <row r="191" spans="1:16" x14ac:dyDescent="0.25">
      <c r="A191" s="38" t="s">
        <v>29</v>
      </c>
      <c r="B191" s="38" t="s">
        <v>37</v>
      </c>
      <c r="C191" s="38"/>
      <c r="D191" s="2">
        <f t="shared" ref="D191:D209" si="57">F191-E191</f>
        <v>0</v>
      </c>
      <c r="E191" s="2">
        <f t="shared" si="53"/>
        <v>0</v>
      </c>
      <c r="F191" s="2">
        <f t="shared" ref="F191:F209" si="58">$F$3</f>
        <v>0</v>
      </c>
      <c r="G191" s="2">
        <f t="shared" si="55"/>
        <v>0</v>
      </c>
      <c r="J191" s="38" t="s">
        <v>29</v>
      </c>
      <c r="K191" s="38" t="s">
        <v>37</v>
      </c>
      <c r="L191" s="38"/>
      <c r="M191" s="2"/>
      <c r="N191" s="2">
        <f t="shared" si="54"/>
        <v>0</v>
      </c>
      <c r="O191" s="2">
        <f t="shared" si="52"/>
        <v>0</v>
      </c>
      <c r="P191" s="2">
        <f t="shared" si="56"/>
        <v>0</v>
      </c>
    </row>
    <row r="192" spans="1:16" x14ac:dyDescent="0.25">
      <c r="A192" s="38" t="s">
        <v>29</v>
      </c>
      <c r="B192" s="38" t="s">
        <v>37</v>
      </c>
      <c r="C192" s="38"/>
      <c r="D192" s="2">
        <f t="shared" si="57"/>
        <v>0</v>
      </c>
      <c r="E192" s="2">
        <f t="shared" si="53"/>
        <v>0</v>
      </c>
      <c r="F192" s="2">
        <f t="shared" si="58"/>
        <v>0</v>
      </c>
      <c r="G192" s="2">
        <f t="shared" si="55"/>
        <v>0</v>
      </c>
      <c r="J192" s="38" t="s">
        <v>29</v>
      </c>
      <c r="K192" s="38" t="s">
        <v>37</v>
      </c>
      <c r="L192" s="38"/>
      <c r="M192" s="2"/>
      <c r="N192" s="2">
        <f t="shared" si="54"/>
        <v>0</v>
      </c>
      <c r="O192" s="2">
        <f t="shared" si="52"/>
        <v>0</v>
      </c>
      <c r="P192" s="2">
        <f t="shared" si="56"/>
        <v>0</v>
      </c>
    </row>
    <row r="193" spans="1:16" x14ac:dyDescent="0.25">
      <c r="A193" s="38" t="s">
        <v>29</v>
      </c>
      <c r="B193" s="38" t="s">
        <v>37</v>
      </c>
      <c r="C193" s="38"/>
      <c r="D193" s="2">
        <f t="shared" si="57"/>
        <v>0</v>
      </c>
      <c r="E193" s="2">
        <f t="shared" si="53"/>
        <v>0</v>
      </c>
      <c r="F193" s="2">
        <f t="shared" si="58"/>
        <v>0</v>
      </c>
      <c r="G193" s="2">
        <f t="shared" si="55"/>
        <v>0</v>
      </c>
      <c r="J193" s="38" t="s">
        <v>29</v>
      </c>
      <c r="K193" s="38" t="s">
        <v>37</v>
      </c>
      <c r="L193" s="38"/>
      <c r="M193" s="2"/>
      <c r="N193" s="2">
        <f t="shared" si="54"/>
        <v>0</v>
      </c>
      <c r="O193" s="2">
        <f t="shared" si="52"/>
        <v>0</v>
      </c>
      <c r="P193" s="2">
        <f t="shared" si="56"/>
        <v>0</v>
      </c>
    </row>
    <row r="194" spans="1:16" x14ac:dyDescent="0.25">
      <c r="A194" s="38" t="s">
        <v>29</v>
      </c>
      <c r="B194" s="38" t="s">
        <v>37</v>
      </c>
      <c r="C194" s="38"/>
      <c r="D194" s="2">
        <f t="shared" si="57"/>
        <v>0</v>
      </c>
      <c r="E194" s="2">
        <f t="shared" si="53"/>
        <v>0</v>
      </c>
      <c r="F194" s="2">
        <f t="shared" si="58"/>
        <v>0</v>
      </c>
      <c r="G194" s="2">
        <f t="shared" si="55"/>
        <v>0</v>
      </c>
      <c r="J194" s="38" t="s">
        <v>29</v>
      </c>
      <c r="K194" s="38" t="s">
        <v>37</v>
      </c>
      <c r="L194" s="38"/>
      <c r="M194" s="2"/>
      <c r="N194" s="2">
        <f t="shared" si="54"/>
        <v>0</v>
      </c>
      <c r="O194" s="2">
        <f t="shared" si="52"/>
        <v>0</v>
      </c>
      <c r="P194" s="2">
        <f t="shared" si="56"/>
        <v>0</v>
      </c>
    </row>
    <row r="195" spans="1:16" x14ac:dyDescent="0.25">
      <c r="A195" s="38" t="s">
        <v>29</v>
      </c>
      <c r="B195" s="38" t="s">
        <v>37</v>
      </c>
      <c r="C195" s="38"/>
      <c r="D195" s="2">
        <f t="shared" si="57"/>
        <v>0</v>
      </c>
      <c r="E195" s="2">
        <f t="shared" si="53"/>
        <v>0</v>
      </c>
      <c r="F195" s="2">
        <f t="shared" si="58"/>
        <v>0</v>
      </c>
      <c r="G195" s="2">
        <f t="shared" si="55"/>
        <v>0</v>
      </c>
      <c r="J195" s="38" t="s">
        <v>29</v>
      </c>
      <c r="K195" s="38" t="s">
        <v>37</v>
      </c>
      <c r="L195" s="38"/>
      <c r="M195" s="2"/>
      <c r="N195" s="2">
        <f t="shared" si="54"/>
        <v>0</v>
      </c>
      <c r="O195" s="2">
        <f t="shared" si="52"/>
        <v>0</v>
      </c>
      <c r="P195" s="2">
        <f t="shared" si="56"/>
        <v>0</v>
      </c>
    </row>
    <row r="196" spans="1:16" x14ac:dyDescent="0.25">
      <c r="A196" s="38" t="s">
        <v>29</v>
      </c>
      <c r="B196" s="38" t="s">
        <v>37</v>
      </c>
      <c r="C196" s="38"/>
      <c r="D196" s="2">
        <f t="shared" si="57"/>
        <v>0</v>
      </c>
      <c r="E196" s="2">
        <f t="shared" si="53"/>
        <v>0</v>
      </c>
      <c r="F196" s="2">
        <f t="shared" si="58"/>
        <v>0</v>
      </c>
      <c r="G196" s="2">
        <f t="shared" si="55"/>
        <v>0</v>
      </c>
      <c r="J196" s="38" t="s">
        <v>29</v>
      </c>
      <c r="K196" s="38" t="s">
        <v>37</v>
      </c>
      <c r="L196" s="38"/>
      <c r="M196" s="2"/>
      <c r="N196" s="2">
        <f t="shared" si="54"/>
        <v>0</v>
      </c>
      <c r="O196" s="2">
        <f t="shared" si="52"/>
        <v>0</v>
      </c>
      <c r="P196" s="2">
        <f t="shared" si="56"/>
        <v>0</v>
      </c>
    </row>
    <row r="197" spans="1:16" x14ac:dyDescent="0.25">
      <c r="A197" s="38" t="s">
        <v>29</v>
      </c>
      <c r="B197" s="38" t="s">
        <v>37</v>
      </c>
      <c r="C197" s="38"/>
      <c r="D197" s="2">
        <f t="shared" si="57"/>
        <v>0</v>
      </c>
      <c r="E197" s="2">
        <f t="shared" si="53"/>
        <v>0</v>
      </c>
      <c r="F197" s="2">
        <f t="shared" si="58"/>
        <v>0</v>
      </c>
      <c r="G197" s="2">
        <f t="shared" si="55"/>
        <v>0</v>
      </c>
      <c r="J197" s="38" t="s">
        <v>29</v>
      </c>
      <c r="K197" s="38" t="s">
        <v>37</v>
      </c>
      <c r="L197" s="38"/>
      <c r="M197" s="2"/>
      <c r="N197" s="2">
        <f t="shared" si="54"/>
        <v>0</v>
      </c>
      <c r="O197" s="2">
        <f t="shared" si="52"/>
        <v>0</v>
      </c>
      <c r="P197" s="2">
        <f t="shared" si="56"/>
        <v>0</v>
      </c>
    </row>
    <row r="198" spans="1:16" x14ac:dyDescent="0.25">
      <c r="A198" s="38" t="s">
        <v>29</v>
      </c>
      <c r="B198" s="38" t="s">
        <v>35</v>
      </c>
      <c r="C198" s="38"/>
      <c r="D198" s="2">
        <f t="shared" si="57"/>
        <v>0</v>
      </c>
      <c r="E198" s="2">
        <f t="shared" si="53"/>
        <v>0</v>
      </c>
      <c r="F198" s="2">
        <f t="shared" si="58"/>
        <v>0</v>
      </c>
      <c r="G198" s="2">
        <f t="shared" si="55"/>
        <v>0</v>
      </c>
      <c r="J198" s="38" t="s">
        <v>29</v>
      </c>
      <c r="K198" s="38" t="s">
        <v>35</v>
      </c>
      <c r="L198" s="38"/>
      <c r="M198" s="2"/>
      <c r="N198" s="2">
        <f t="shared" si="54"/>
        <v>0</v>
      </c>
      <c r="O198" s="2">
        <f t="shared" si="52"/>
        <v>0</v>
      </c>
      <c r="P198" s="2">
        <f t="shared" si="56"/>
        <v>0</v>
      </c>
    </row>
    <row r="199" spans="1:16" x14ac:dyDescent="0.25">
      <c r="A199" s="38" t="s">
        <v>29</v>
      </c>
      <c r="B199" s="38" t="s">
        <v>35</v>
      </c>
      <c r="C199" s="38"/>
      <c r="D199" s="2">
        <f t="shared" si="57"/>
        <v>0</v>
      </c>
      <c r="E199" s="2">
        <f t="shared" si="53"/>
        <v>0</v>
      </c>
      <c r="F199" s="2">
        <f t="shared" si="58"/>
        <v>0</v>
      </c>
      <c r="G199" s="2">
        <f t="shared" si="55"/>
        <v>0</v>
      </c>
      <c r="J199" s="38" t="s">
        <v>29</v>
      </c>
      <c r="K199" s="38" t="s">
        <v>35</v>
      </c>
      <c r="L199" s="38"/>
      <c r="M199" s="2"/>
      <c r="N199" s="2">
        <f t="shared" si="54"/>
        <v>0</v>
      </c>
      <c r="O199" s="2">
        <f t="shared" si="52"/>
        <v>0</v>
      </c>
      <c r="P199" s="2">
        <f t="shared" si="56"/>
        <v>0</v>
      </c>
    </row>
    <row r="200" spans="1:16" x14ac:dyDescent="0.25">
      <c r="A200" s="38" t="s">
        <v>29</v>
      </c>
      <c r="B200" s="38" t="s">
        <v>35</v>
      </c>
      <c r="C200" s="38"/>
      <c r="D200" s="2">
        <f t="shared" si="57"/>
        <v>0</v>
      </c>
      <c r="E200" s="2">
        <f t="shared" si="53"/>
        <v>0</v>
      </c>
      <c r="F200" s="2">
        <f t="shared" si="58"/>
        <v>0</v>
      </c>
      <c r="G200" s="2">
        <f t="shared" si="55"/>
        <v>0</v>
      </c>
      <c r="J200" s="38" t="s">
        <v>29</v>
      </c>
      <c r="K200" s="38" t="s">
        <v>35</v>
      </c>
      <c r="L200" s="38"/>
      <c r="M200" s="2"/>
      <c r="N200" s="2">
        <f t="shared" si="54"/>
        <v>0</v>
      </c>
      <c r="O200" s="2">
        <f t="shared" si="52"/>
        <v>0</v>
      </c>
      <c r="P200" s="2">
        <f t="shared" si="56"/>
        <v>0</v>
      </c>
    </row>
    <row r="201" spans="1:16" x14ac:dyDescent="0.25">
      <c r="A201" s="38" t="s">
        <v>29</v>
      </c>
      <c r="B201" s="38" t="s">
        <v>35</v>
      </c>
      <c r="C201" s="38"/>
      <c r="D201" s="2">
        <f t="shared" si="57"/>
        <v>0</v>
      </c>
      <c r="E201" s="2">
        <f t="shared" si="53"/>
        <v>0</v>
      </c>
      <c r="F201" s="2">
        <f t="shared" si="58"/>
        <v>0</v>
      </c>
      <c r="G201" s="2">
        <f t="shared" si="55"/>
        <v>0</v>
      </c>
      <c r="J201" s="38" t="s">
        <v>29</v>
      </c>
      <c r="K201" s="38" t="s">
        <v>35</v>
      </c>
      <c r="L201" s="38"/>
      <c r="M201" s="2"/>
      <c r="N201" s="2">
        <f t="shared" si="54"/>
        <v>0</v>
      </c>
      <c r="O201" s="2">
        <f t="shared" si="52"/>
        <v>0</v>
      </c>
      <c r="P201" s="2">
        <f t="shared" si="56"/>
        <v>0</v>
      </c>
    </row>
    <row r="202" spans="1:16" x14ac:dyDescent="0.25">
      <c r="A202" s="38" t="s">
        <v>29</v>
      </c>
      <c r="B202" s="38" t="s">
        <v>35</v>
      </c>
      <c r="C202" s="38"/>
      <c r="D202" s="2">
        <f t="shared" si="57"/>
        <v>0</v>
      </c>
      <c r="E202" s="2">
        <f t="shared" si="53"/>
        <v>0</v>
      </c>
      <c r="F202" s="2">
        <f t="shared" si="58"/>
        <v>0</v>
      </c>
      <c r="G202" s="2">
        <f t="shared" si="55"/>
        <v>0</v>
      </c>
      <c r="J202" s="38" t="s">
        <v>29</v>
      </c>
      <c r="K202" s="38" t="s">
        <v>35</v>
      </c>
      <c r="L202" s="38"/>
      <c r="M202" s="2"/>
      <c r="N202" s="2">
        <f t="shared" si="54"/>
        <v>0</v>
      </c>
      <c r="O202" s="2">
        <f t="shared" si="52"/>
        <v>0</v>
      </c>
      <c r="P202" s="2">
        <f t="shared" si="56"/>
        <v>0</v>
      </c>
    </row>
    <row r="203" spans="1:16" x14ac:dyDescent="0.25">
      <c r="A203" s="38" t="s">
        <v>29</v>
      </c>
      <c r="B203" s="38" t="s">
        <v>35</v>
      </c>
      <c r="C203" s="38"/>
      <c r="D203" s="2">
        <f t="shared" si="57"/>
        <v>0</v>
      </c>
      <c r="E203" s="2">
        <f t="shared" si="53"/>
        <v>0</v>
      </c>
      <c r="F203" s="2">
        <f t="shared" si="58"/>
        <v>0</v>
      </c>
      <c r="G203" s="2">
        <f t="shared" si="55"/>
        <v>0</v>
      </c>
      <c r="J203" s="38" t="s">
        <v>29</v>
      </c>
      <c r="K203" s="38" t="s">
        <v>35</v>
      </c>
      <c r="L203" s="38"/>
      <c r="M203" s="2">
        <f t="shared" ref="M203:M209" si="59">O203-N203</f>
        <v>0</v>
      </c>
      <c r="N203" s="2">
        <f t="shared" si="54"/>
        <v>0</v>
      </c>
      <c r="O203" s="2">
        <f t="shared" ref="O203:O209" si="60">$O$3</f>
        <v>0</v>
      </c>
      <c r="P203" s="2">
        <f t="shared" si="56"/>
        <v>0</v>
      </c>
    </row>
    <row r="204" spans="1:16" x14ac:dyDescent="0.25">
      <c r="A204" s="38" t="s">
        <v>29</v>
      </c>
      <c r="B204" s="38" t="s">
        <v>35</v>
      </c>
      <c r="C204" s="38"/>
      <c r="D204" s="2">
        <f t="shared" si="57"/>
        <v>0</v>
      </c>
      <c r="E204" s="2">
        <f t="shared" si="53"/>
        <v>0</v>
      </c>
      <c r="F204" s="2">
        <f t="shared" si="58"/>
        <v>0</v>
      </c>
      <c r="G204" s="2">
        <f t="shared" si="55"/>
        <v>0</v>
      </c>
      <c r="J204" s="38" t="s">
        <v>29</v>
      </c>
      <c r="K204" s="38" t="s">
        <v>35</v>
      </c>
      <c r="L204" s="38"/>
      <c r="M204" s="2">
        <f t="shared" si="59"/>
        <v>0</v>
      </c>
      <c r="N204" s="2">
        <f t="shared" si="54"/>
        <v>0</v>
      </c>
      <c r="O204" s="2">
        <f t="shared" si="60"/>
        <v>0</v>
      </c>
      <c r="P204" s="2">
        <f t="shared" si="56"/>
        <v>0</v>
      </c>
    </row>
    <row r="205" spans="1:16" x14ac:dyDescent="0.25">
      <c r="A205" s="38" t="s">
        <v>29</v>
      </c>
      <c r="B205" s="38" t="s">
        <v>35</v>
      </c>
      <c r="C205" s="38"/>
      <c r="D205" s="2">
        <f t="shared" si="57"/>
        <v>0</v>
      </c>
      <c r="E205" s="2">
        <f t="shared" si="53"/>
        <v>0</v>
      </c>
      <c r="F205" s="2">
        <f t="shared" si="58"/>
        <v>0</v>
      </c>
      <c r="G205" s="2">
        <f t="shared" si="55"/>
        <v>0</v>
      </c>
      <c r="J205" s="38" t="s">
        <v>29</v>
      </c>
      <c r="K205" s="38" t="s">
        <v>35</v>
      </c>
      <c r="L205" s="38"/>
      <c r="M205" s="2">
        <f t="shared" si="59"/>
        <v>0</v>
      </c>
      <c r="N205" s="2">
        <f t="shared" si="54"/>
        <v>0</v>
      </c>
      <c r="O205" s="2">
        <f t="shared" si="60"/>
        <v>0</v>
      </c>
      <c r="P205" s="2">
        <f t="shared" si="56"/>
        <v>0</v>
      </c>
    </row>
    <row r="206" spans="1:16" x14ac:dyDescent="0.25">
      <c r="A206" s="38" t="s">
        <v>29</v>
      </c>
      <c r="B206" s="38" t="s">
        <v>35</v>
      </c>
      <c r="C206" s="38"/>
      <c r="D206" s="2">
        <f t="shared" si="57"/>
        <v>0</v>
      </c>
      <c r="E206" s="2">
        <f t="shared" si="53"/>
        <v>0</v>
      </c>
      <c r="F206" s="2">
        <f t="shared" si="58"/>
        <v>0</v>
      </c>
      <c r="G206" s="2">
        <f t="shared" si="55"/>
        <v>0</v>
      </c>
      <c r="J206" s="38" t="s">
        <v>29</v>
      </c>
      <c r="K206" s="38" t="s">
        <v>35</v>
      </c>
      <c r="L206" s="38"/>
      <c r="M206" s="2">
        <f t="shared" si="59"/>
        <v>0</v>
      </c>
      <c r="N206" s="2">
        <f t="shared" si="54"/>
        <v>0</v>
      </c>
      <c r="O206" s="2">
        <f t="shared" si="60"/>
        <v>0</v>
      </c>
      <c r="P206" s="2">
        <f t="shared" si="56"/>
        <v>0</v>
      </c>
    </row>
    <row r="207" spans="1:16" x14ac:dyDescent="0.25">
      <c r="A207" s="38" t="s">
        <v>29</v>
      </c>
      <c r="B207" s="38" t="s">
        <v>35</v>
      </c>
      <c r="C207" s="38"/>
      <c r="D207" s="2">
        <f t="shared" si="57"/>
        <v>0</v>
      </c>
      <c r="E207" s="2">
        <f t="shared" si="53"/>
        <v>0</v>
      </c>
      <c r="F207" s="2">
        <f t="shared" si="58"/>
        <v>0</v>
      </c>
      <c r="G207" s="2">
        <f t="shared" si="55"/>
        <v>0</v>
      </c>
      <c r="J207" s="38" t="s">
        <v>29</v>
      </c>
      <c r="K207" s="38" t="s">
        <v>35</v>
      </c>
      <c r="L207" s="38"/>
      <c r="M207" s="2">
        <f t="shared" si="59"/>
        <v>0</v>
      </c>
      <c r="N207" s="2">
        <f t="shared" si="54"/>
        <v>0</v>
      </c>
      <c r="O207" s="2">
        <f t="shared" si="60"/>
        <v>0</v>
      </c>
      <c r="P207" s="2">
        <f t="shared" si="56"/>
        <v>0</v>
      </c>
    </row>
    <row r="208" spans="1:16" x14ac:dyDescent="0.25">
      <c r="A208" s="38" t="s">
        <v>29</v>
      </c>
      <c r="B208" s="38" t="s">
        <v>35</v>
      </c>
      <c r="C208" s="38"/>
      <c r="D208" s="2">
        <f t="shared" si="57"/>
        <v>0</v>
      </c>
      <c r="E208" s="2">
        <f t="shared" si="53"/>
        <v>0</v>
      </c>
      <c r="F208" s="2">
        <f t="shared" si="58"/>
        <v>0</v>
      </c>
      <c r="G208" s="2">
        <f t="shared" si="55"/>
        <v>0</v>
      </c>
      <c r="J208" s="38" t="s">
        <v>29</v>
      </c>
      <c r="K208" s="38" t="s">
        <v>35</v>
      </c>
      <c r="L208" s="38"/>
      <c r="M208" s="2">
        <f t="shared" si="59"/>
        <v>0</v>
      </c>
      <c r="N208" s="2">
        <f t="shared" si="54"/>
        <v>0</v>
      </c>
      <c r="O208" s="2">
        <f t="shared" si="60"/>
        <v>0</v>
      </c>
      <c r="P208" s="2">
        <f t="shared" si="56"/>
        <v>0</v>
      </c>
    </row>
    <row r="209" spans="1:16" x14ac:dyDescent="0.25">
      <c r="A209" s="38" t="s">
        <v>29</v>
      </c>
      <c r="B209" s="38" t="s">
        <v>35</v>
      </c>
      <c r="C209" s="38"/>
      <c r="D209" s="2">
        <f t="shared" si="57"/>
        <v>0</v>
      </c>
      <c r="E209" s="2">
        <f t="shared" si="53"/>
        <v>0</v>
      </c>
      <c r="F209" s="2">
        <f t="shared" si="58"/>
        <v>0</v>
      </c>
      <c r="G209" s="2">
        <f t="shared" si="55"/>
        <v>0</v>
      </c>
      <c r="J209" s="38" t="s">
        <v>29</v>
      </c>
      <c r="K209" s="38" t="s">
        <v>35</v>
      </c>
      <c r="L209" s="38"/>
      <c r="M209" s="2">
        <f t="shared" si="59"/>
        <v>0</v>
      </c>
      <c r="N209" s="2">
        <f t="shared" si="54"/>
        <v>0</v>
      </c>
      <c r="O209" s="2">
        <f t="shared" si="60"/>
        <v>0</v>
      </c>
      <c r="P209" s="2">
        <f t="shared" si="56"/>
        <v>0</v>
      </c>
    </row>
    <row r="210" spans="1:16" x14ac:dyDescent="0.25">
      <c r="A210" s="38" t="s">
        <v>44</v>
      </c>
      <c r="B210" s="39" t="s">
        <v>38</v>
      </c>
      <c r="C210" s="39"/>
      <c r="D210" s="1"/>
      <c r="E210" s="40">
        <f>G210*$E$1/12</f>
        <v>0</v>
      </c>
      <c r="F210" s="40">
        <f t="shared" ref="F210:F221" si="61">D210+E210</f>
        <v>0</v>
      </c>
      <c r="G210" s="40">
        <f>$G$3</f>
        <v>0</v>
      </c>
      <c r="J210" s="38" t="s">
        <v>44</v>
      </c>
      <c r="K210" s="39" t="s">
        <v>38</v>
      </c>
      <c r="L210" s="39"/>
      <c r="M210" s="1"/>
      <c r="N210" s="40">
        <f>P210*$E$1/12</f>
        <v>0</v>
      </c>
      <c r="O210" s="40">
        <f t="shared" ref="O210:O233" si="62">M210+N210</f>
        <v>0</v>
      </c>
      <c r="P210" s="40">
        <f>$G$3</f>
        <v>0</v>
      </c>
    </row>
    <row r="211" spans="1:16" x14ac:dyDescent="0.25">
      <c r="A211" s="38" t="s">
        <v>44</v>
      </c>
      <c r="B211" s="38" t="s">
        <v>38</v>
      </c>
      <c r="C211" s="38"/>
      <c r="D211" s="38"/>
      <c r="E211" s="2">
        <f t="shared" ref="E211:E239" si="63">G210*$E$1/12</f>
        <v>0</v>
      </c>
      <c r="F211" s="2">
        <f t="shared" si="61"/>
        <v>0</v>
      </c>
      <c r="G211" s="2">
        <f>$G$45</f>
        <v>0</v>
      </c>
      <c r="J211" s="38" t="s">
        <v>44</v>
      </c>
      <c r="K211" s="38" t="s">
        <v>38</v>
      </c>
      <c r="L211" s="38"/>
      <c r="M211" s="38"/>
      <c r="N211" s="2">
        <f t="shared" ref="N211:N239" si="64">P210*$E$1/12</f>
        <v>0</v>
      </c>
      <c r="O211" s="2">
        <f t="shared" si="62"/>
        <v>0</v>
      </c>
      <c r="P211" s="2">
        <f>$G$45</f>
        <v>0</v>
      </c>
    </row>
    <row r="212" spans="1:16" x14ac:dyDescent="0.25">
      <c r="A212" s="38" t="s">
        <v>43</v>
      </c>
      <c r="B212" s="38" t="s">
        <v>38</v>
      </c>
      <c r="C212" s="38"/>
      <c r="D212" s="38"/>
      <c r="E212" s="2">
        <f t="shared" si="63"/>
        <v>0</v>
      </c>
      <c r="F212" s="2">
        <f t="shared" si="61"/>
        <v>0</v>
      </c>
      <c r="G212" s="2">
        <f t="shared" ref="G212:G239" si="65">G211-D212</f>
        <v>0</v>
      </c>
      <c r="J212" s="38" t="s">
        <v>43</v>
      </c>
      <c r="K212" s="38" t="s">
        <v>38</v>
      </c>
      <c r="L212" s="38"/>
      <c r="M212" s="38"/>
      <c r="N212" s="2">
        <f t="shared" si="64"/>
        <v>0</v>
      </c>
      <c r="O212" s="2">
        <f t="shared" si="62"/>
        <v>0</v>
      </c>
      <c r="P212" s="2">
        <f t="shared" ref="P212:P239" si="66">P211-M212</f>
        <v>0</v>
      </c>
    </row>
    <row r="213" spans="1:16" x14ac:dyDescent="0.25">
      <c r="A213" s="38" t="s">
        <v>43</v>
      </c>
      <c r="B213" s="38" t="s">
        <v>38</v>
      </c>
      <c r="C213" s="38"/>
      <c r="D213" s="38"/>
      <c r="E213" s="2">
        <f t="shared" si="63"/>
        <v>0</v>
      </c>
      <c r="F213" s="2">
        <f t="shared" si="61"/>
        <v>0</v>
      </c>
      <c r="G213" s="2">
        <f t="shared" si="65"/>
        <v>0</v>
      </c>
      <c r="J213" s="38" t="s">
        <v>43</v>
      </c>
      <c r="K213" s="38" t="s">
        <v>38</v>
      </c>
      <c r="L213" s="38"/>
      <c r="M213" s="38"/>
      <c r="N213" s="2">
        <f t="shared" si="64"/>
        <v>0</v>
      </c>
      <c r="O213" s="2">
        <f t="shared" si="62"/>
        <v>0</v>
      </c>
      <c r="P213" s="2">
        <f t="shared" si="66"/>
        <v>0</v>
      </c>
    </row>
    <row r="214" spans="1:16" x14ac:dyDescent="0.25">
      <c r="A214" s="38" t="s">
        <v>43</v>
      </c>
      <c r="B214" s="38" t="s">
        <v>38</v>
      </c>
      <c r="C214" s="38"/>
      <c r="D214" s="38"/>
      <c r="E214" s="2">
        <f t="shared" si="63"/>
        <v>0</v>
      </c>
      <c r="F214" s="2">
        <f t="shared" si="61"/>
        <v>0</v>
      </c>
      <c r="G214" s="2">
        <f t="shared" si="65"/>
        <v>0</v>
      </c>
      <c r="J214" s="38" t="s">
        <v>43</v>
      </c>
      <c r="K214" s="38" t="s">
        <v>38</v>
      </c>
      <c r="L214" s="38"/>
      <c r="M214" s="38"/>
      <c r="N214" s="2">
        <f t="shared" si="64"/>
        <v>0</v>
      </c>
      <c r="O214" s="2">
        <f t="shared" si="62"/>
        <v>0</v>
      </c>
      <c r="P214" s="2">
        <f t="shared" si="66"/>
        <v>0</v>
      </c>
    </row>
    <row r="215" spans="1:16" x14ac:dyDescent="0.25">
      <c r="A215" s="38" t="s">
        <v>43</v>
      </c>
      <c r="B215" s="38" t="s">
        <v>38</v>
      </c>
      <c r="C215" s="38"/>
      <c r="D215" s="38"/>
      <c r="E215" s="2">
        <f t="shared" si="63"/>
        <v>0</v>
      </c>
      <c r="F215" s="2">
        <f t="shared" si="61"/>
        <v>0</v>
      </c>
      <c r="G215" s="2">
        <f t="shared" si="65"/>
        <v>0</v>
      </c>
      <c r="J215" s="38" t="s">
        <v>43</v>
      </c>
      <c r="K215" s="38" t="s">
        <v>38</v>
      </c>
      <c r="L215" s="38"/>
      <c r="M215" s="38"/>
      <c r="N215" s="2">
        <f t="shared" si="64"/>
        <v>0</v>
      </c>
      <c r="O215" s="2">
        <f t="shared" si="62"/>
        <v>0</v>
      </c>
      <c r="P215" s="2">
        <f t="shared" si="66"/>
        <v>0</v>
      </c>
    </row>
    <row r="216" spans="1:16" x14ac:dyDescent="0.25">
      <c r="A216" s="38" t="s">
        <v>43</v>
      </c>
      <c r="B216" s="38" t="s">
        <v>37</v>
      </c>
      <c r="C216" s="38"/>
      <c r="D216" s="38"/>
      <c r="E216" s="2">
        <f t="shared" si="63"/>
        <v>0</v>
      </c>
      <c r="F216" s="2">
        <f t="shared" si="61"/>
        <v>0</v>
      </c>
      <c r="G216" s="2">
        <f t="shared" si="65"/>
        <v>0</v>
      </c>
      <c r="J216" s="38" t="s">
        <v>43</v>
      </c>
      <c r="K216" s="38" t="s">
        <v>37</v>
      </c>
      <c r="L216" s="38"/>
      <c r="M216" s="38"/>
      <c r="N216" s="2">
        <f t="shared" si="64"/>
        <v>0</v>
      </c>
      <c r="O216" s="2">
        <f t="shared" si="62"/>
        <v>0</v>
      </c>
      <c r="P216" s="2">
        <f t="shared" si="66"/>
        <v>0</v>
      </c>
    </row>
    <row r="217" spans="1:16" x14ac:dyDescent="0.25">
      <c r="A217" s="38" t="s">
        <v>43</v>
      </c>
      <c r="B217" s="38" t="s">
        <v>37</v>
      </c>
      <c r="C217" s="38"/>
      <c r="D217" s="38"/>
      <c r="E217" s="2">
        <f t="shared" si="63"/>
        <v>0</v>
      </c>
      <c r="F217" s="2">
        <f t="shared" si="61"/>
        <v>0</v>
      </c>
      <c r="G217" s="2">
        <f t="shared" si="65"/>
        <v>0</v>
      </c>
      <c r="J217" s="38" t="s">
        <v>43</v>
      </c>
      <c r="K217" s="38" t="s">
        <v>37</v>
      </c>
      <c r="L217" s="38"/>
      <c r="M217" s="38"/>
      <c r="N217" s="2">
        <f t="shared" si="64"/>
        <v>0</v>
      </c>
      <c r="O217" s="2">
        <f t="shared" si="62"/>
        <v>0</v>
      </c>
      <c r="P217" s="2">
        <f t="shared" si="66"/>
        <v>0</v>
      </c>
    </row>
    <row r="218" spans="1:16" x14ac:dyDescent="0.25">
      <c r="A218" s="38" t="s">
        <v>43</v>
      </c>
      <c r="B218" s="38" t="s">
        <v>37</v>
      </c>
      <c r="C218" s="38"/>
      <c r="D218" s="38"/>
      <c r="E218" s="2">
        <f t="shared" si="63"/>
        <v>0</v>
      </c>
      <c r="F218" s="2">
        <f t="shared" si="61"/>
        <v>0</v>
      </c>
      <c r="G218" s="2">
        <f t="shared" si="65"/>
        <v>0</v>
      </c>
      <c r="J218" s="38" t="s">
        <v>43</v>
      </c>
      <c r="K218" s="38" t="s">
        <v>37</v>
      </c>
      <c r="L218" s="38"/>
      <c r="M218" s="38"/>
      <c r="N218" s="2">
        <f t="shared" si="64"/>
        <v>0</v>
      </c>
      <c r="O218" s="2">
        <f t="shared" si="62"/>
        <v>0</v>
      </c>
      <c r="P218" s="2">
        <f t="shared" si="66"/>
        <v>0</v>
      </c>
    </row>
    <row r="219" spans="1:16" x14ac:dyDescent="0.25">
      <c r="A219" s="38" t="s">
        <v>43</v>
      </c>
      <c r="B219" s="38" t="s">
        <v>37</v>
      </c>
      <c r="C219" s="38"/>
      <c r="D219" s="38"/>
      <c r="E219" s="2">
        <f t="shared" si="63"/>
        <v>0</v>
      </c>
      <c r="F219" s="2">
        <f t="shared" si="61"/>
        <v>0</v>
      </c>
      <c r="G219" s="2">
        <f t="shared" si="65"/>
        <v>0</v>
      </c>
      <c r="J219" s="38" t="s">
        <v>43</v>
      </c>
      <c r="K219" s="38" t="s">
        <v>37</v>
      </c>
      <c r="L219" s="38"/>
      <c r="M219" s="38"/>
      <c r="N219" s="2">
        <f t="shared" si="64"/>
        <v>0</v>
      </c>
      <c r="O219" s="2">
        <f t="shared" si="62"/>
        <v>0</v>
      </c>
      <c r="P219" s="2">
        <f t="shared" si="66"/>
        <v>0</v>
      </c>
    </row>
    <row r="220" spans="1:16" x14ac:dyDescent="0.25">
      <c r="A220" s="38" t="s">
        <v>43</v>
      </c>
      <c r="B220" s="38" t="s">
        <v>37</v>
      </c>
      <c r="C220" s="38"/>
      <c r="D220" s="38"/>
      <c r="E220" s="2">
        <f t="shared" si="63"/>
        <v>0</v>
      </c>
      <c r="F220" s="2">
        <f t="shared" si="61"/>
        <v>0</v>
      </c>
      <c r="G220" s="2">
        <f t="shared" si="65"/>
        <v>0</v>
      </c>
      <c r="J220" s="38" t="s">
        <v>43</v>
      </c>
      <c r="K220" s="38" t="s">
        <v>37</v>
      </c>
      <c r="L220" s="38"/>
      <c r="M220" s="38"/>
      <c r="N220" s="2">
        <f t="shared" si="64"/>
        <v>0</v>
      </c>
      <c r="O220" s="2">
        <f t="shared" si="62"/>
        <v>0</v>
      </c>
      <c r="P220" s="2">
        <f t="shared" si="66"/>
        <v>0</v>
      </c>
    </row>
    <row r="221" spans="1:16" x14ac:dyDescent="0.25">
      <c r="A221" s="38" t="s">
        <v>43</v>
      </c>
      <c r="B221" s="38" t="s">
        <v>37</v>
      </c>
      <c r="C221" s="38"/>
      <c r="D221" s="2"/>
      <c r="E221" s="2">
        <f t="shared" si="63"/>
        <v>0</v>
      </c>
      <c r="F221" s="2">
        <f t="shared" si="61"/>
        <v>0</v>
      </c>
      <c r="G221" s="2">
        <f t="shared" si="65"/>
        <v>0</v>
      </c>
      <c r="J221" s="38" t="s">
        <v>43</v>
      </c>
      <c r="K221" s="38" t="s">
        <v>37</v>
      </c>
      <c r="L221" s="38"/>
      <c r="M221" s="2"/>
      <c r="N221" s="2">
        <f t="shared" si="64"/>
        <v>0</v>
      </c>
      <c r="O221" s="2">
        <f t="shared" si="62"/>
        <v>0</v>
      </c>
      <c r="P221" s="2">
        <f t="shared" si="66"/>
        <v>0</v>
      </c>
    </row>
    <row r="222" spans="1:16" x14ac:dyDescent="0.25">
      <c r="A222" s="38" t="s">
        <v>43</v>
      </c>
      <c r="B222" s="38" t="s">
        <v>37</v>
      </c>
      <c r="C222" s="38"/>
      <c r="D222" s="2">
        <f t="shared" ref="D222:D239" si="67">F222-E222</f>
        <v>0</v>
      </c>
      <c r="E222" s="2">
        <f t="shared" si="63"/>
        <v>0</v>
      </c>
      <c r="F222" s="2">
        <f t="shared" ref="F222:F239" si="68">$F$3</f>
        <v>0</v>
      </c>
      <c r="G222" s="2">
        <f t="shared" si="65"/>
        <v>0</v>
      </c>
      <c r="J222" s="38" t="s">
        <v>43</v>
      </c>
      <c r="K222" s="38" t="s">
        <v>37</v>
      </c>
      <c r="L222" s="38"/>
      <c r="M222" s="2"/>
      <c r="N222" s="2">
        <f t="shared" si="64"/>
        <v>0</v>
      </c>
      <c r="O222" s="2">
        <f t="shared" si="62"/>
        <v>0</v>
      </c>
      <c r="P222" s="2">
        <f t="shared" si="66"/>
        <v>0</v>
      </c>
    </row>
    <row r="223" spans="1:16" x14ac:dyDescent="0.25">
      <c r="A223" s="38" t="s">
        <v>43</v>
      </c>
      <c r="B223" s="38" t="s">
        <v>37</v>
      </c>
      <c r="C223" s="38"/>
      <c r="D223" s="2">
        <f t="shared" si="67"/>
        <v>0</v>
      </c>
      <c r="E223" s="2">
        <f t="shared" si="63"/>
        <v>0</v>
      </c>
      <c r="F223" s="2">
        <f t="shared" si="68"/>
        <v>0</v>
      </c>
      <c r="G223" s="2">
        <f t="shared" si="65"/>
        <v>0</v>
      </c>
      <c r="J223" s="38" t="s">
        <v>43</v>
      </c>
      <c r="K223" s="38" t="s">
        <v>37</v>
      </c>
      <c r="L223" s="38"/>
      <c r="M223" s="2"/>
      <c r="N223" s="2">
        <f t="shared" si="64"/>
        <v>0</v>
      </c>
      <c r="O223" s="2">
        <f t="shared" si="62"/>
        <v>0</v>
      </c>
      <c r="P223" s="2">
        <f t="shared" si="66"/>
        <v>0</v>
      </c>
    </row>
    <row r="224" spans="1:16" x14ac:dyDescent="0.25">
      <c r="A224" s="38" t="s">
        <v>43</v>
      </c>
      <c r="B224" s="38" t="s">
        <v>37</v>
      </c>
      <c r="C224" s="38"/>
      <c r="D224" s="2">
        <f t="shared" si="67"/>
        <v>0</v>
      </c>
      <c r="E224" s="2">
        <f t="shared" si="63"/>
        <v>0</v>
      </c>
      <c r="F224" s="2">
        <f t="shared" si="68"/>
        <v>0</v>
      </c>
      <c r="G224" s="2">
        <f t="shared" si="65"/>
        <v>0</v>
      </c>
      <c r="J224" s="38" t="s">
        <v>43</v>
      </c>
      <c r="K224" s="38" t="s">
        <v>37</v>
      </c>
      <c r="L224" s="38"/>
      <c r="M224" s="2"/>
      <c r="N224" s="2">
        <f t="shared" si="64"/>
        <v>0</v>
      </c>
      <c r="O224" s="2">
        <f t="shared" si="62"/>
        <v>0</v>
      </c>
      <c r="P224" s="2">
        <f t="shared" si="66"/>
        <v>0</v>
      </c>
    </row>
    <row r="225" spans="1:16" x14ac:dyDescent="0.25">
      <c r="A225" s="38" t="s">
        <v>43</v>
      </c>
      <c r="B225" s="38" t="s">
        <v>37</v>
      </c>
      <c r="C225" s="38"/>
      <c r="D225" s="2">
        <f t="shared" si="67"/>
        <v>0</v>
      </c>
      <c r="E225" s="2">
        <f t="shared" si="63"/>
        <v>0</v>
      </c>
      <c r="F225" s="2">
        <f t="shared" si="68"/>
        <v>0</v>
      </c>
      <c r="G225" s="2">
        <f t="shared" si="65"/>
        <v>0</v>
      </c>
      <c r="J225" s="38" t="s">
        <v>43</v>
      </c>
      <c r="K225" s="38" t="s">
        <v>37</v>
      </c>
      <c r="L225" s="38"/>
      <c r="M225" s="2"/>
      <c r="N225" s="2">
        <f t="shared" si="64"/>
        <v>0</v>
      </c>
      <c r="O225" s="2">
        <f t="shared" si="62"/>
        <v>0</v>
      </c>
      <c r="P225" s="2">
        <f t="shared" si="66"/>
        <v>0</v>
      </c>
    </row>
    <row r="226" spans="1:16" x14ac:dyDescent="0.25">
      <c r="A226" s="38" t="s">
        <v>43</v>
      </c>
      <c r="B226" s="38" t="s">
        <v>37</v>
      </c>
      <c r="C226" s="38"/>
      <c r="D226" s="2">
        <f t="shared" si="67"/>
        <v>0</v>
      </c>
      <c r="E226" s="2">
        <f t="shared" si="63"/>
        <v>0</v>
      </c>
      <c r="F226" s="2">
        <f t="shared" si="68"/>
        <v>0</v>
      </c>
      <c r="G226" s="2">
        <f t="shared" si="65"/>
        <v>0</v>
      </c>
      <c r="J226" s="38" t="s">
        <v>43</v>
      </c>
      <c r="K226" s="38" t="s">
        <v>37</v>
      </c>
      <c r="L226" s="38"/>
      <c r="M226" s="2"/>
      <c r="N226" s="2">
        <f t="shared" si="64"/>
        <v>0</v>
      </c>
      <c r="O226" s="2">
        <f t="shared" si="62"/>
        <v>0</v>
      </c>
      <c r="P226" s="2">
        <f t="shared" si="66"/>
        <v>0</v>
      </c>
    </row>
    <row r="227" spans="1:16" x14ac:dyDescent="0.25">
      <c r="A227" s="38" t="s">
        <v>43</v>
      </c>
      <c r="B227" s="38" t="s">
        <v>37</v>
      </c>
      <c r="C227" s="38"/>
      <c r="D227" s="2">
        <f t="shared" si="67"/>
        <v>0</v>
      </c>
      <c r="E227" s="2">
        <f t="shared" si="63"/>
        <v>0</v>
      </c>
      <c r="F227" s="2">
        <f t="shared" si="68"/>
        <v>0</v>
      </c>
      <c r="G227" s="2">
        <f t="shared" si="65"/>
        <v>0</v>
      </c>
      <c r="J227" s="38" t="s">
        <v>43</v>
      </c>
      <c r="K227" s="38" t="s">
        <v>37</v>
      </c>
      <c r="L227" s="38"/>
      <c r="M227" s="2"/>
      <c r="N227" s="2">
        <f t="shared" si="64"/>
        <v>0</v>
      </c>
      <c r="O227" s="2">
        <f t="shared" si="62"/>
        <v>0</v>
      </c>
      <c r="P227" s="2">
        <f t="shared" si="66"/>
        <v>0</v>
      </c>
    </row>
    <row r="228" spans="1:16" x14ac:dyDescent="0.25">
      <c r="A228" s="38" t="s">
        <v>43</v>
      </c>
      <c r="B228" s="38" t="s">
        <v>35</v>
      </c>
      <c r="C228" s="38"/>
      <c r="D228" s="2">
        <f t="shared" si="67"/>
        <v>0</v>
      </c>
      <c r="E228" s="2">
        <f t="shared" si="63"/>
        <v>0</v>
      </c>
      <c r="F228" s="2">
        <f t="shared" si="68"/>
        <v>0</v>
      </c>
      <c r="G228" s="2">
        <f t="shared" si="65"/>
        <v>0</v>
      </c>
      <c r="J228" s="38" t="s">
        <v>43</v>
      </c>
      <c r="K228" s="38" t="s">
        <v>35</v>
      </c>
      <c r="L228" s="38"/>
      <c r="M228" s="2"/>
      <c r="N228" s="2">
        <f t="shared" si="64"/>
        <v>0</v>
      </c>
      <c r="O228" s="2">
        <f t="shared" si="62"/>
        <v>0</v>
      </c>
      <c r="P228" s="2">
        <f t="shared" si="66"/>
        <v>0</v>
      </c>
    </row>
    <row r="229" spans="1:16" x14ac:dyDescent="0.25">
      <c r="A229" s="38" t="s">
        <v>43</v>
      </c>
      <c r="B229" s="38" t="s">
        <v>35</v>
      </c>
      <c r="C229" s="38"/>
      <c r="D229" s="2">
        <f t="shared" si="67"/>
        <v>0</v>
      </c>
      <c r="E229" s="2">
        <f t="shared" si="63"/>
        <v>0</v>
      </c>
      <c r="F229" s="2">
        <f t="shared" si="68"/>
        <v>0</v>
      </c>
      <c r="G229" s="2">
        <f t="shared" si="65"/>
        <v>0</v>
      </c>
      <c r="J229" s="38" t="s">
        <v>43</v>
      </c>
      <c r="K229" s="38" t="s">
        <v>35</v>
      </c>
      <c r="L229" s="38"/>
      <c r="M229" s="2"/>
      <c r="N229" s="2">
        <f t="shared" si="64"/>
        <v>0</v>
      </c>
      <c r="O229" s="2">
        <f t="shared" si="62"/>
        <v>0</v>
      </c>
      <c r="P229" s="2">
        <f t="shared" si="66"/>
        <v>0</v>
      </c>
    </row>
    <row r="230" spans="1:16" x14ac:dyDescent="0.25">
      <c r="A230" s="38" t="s">
        <v>43</v>
      </c>
      <c r="B230" s="38" t="s">
        <v>35</v>
      </c>
      <c r="C230" s="38"/>
      <c r="D230" s="2">
        <f t="shared" si="67"/>
        <v>0</v>
      </c>
      <c r="E230" s="2">
        <f t="shared" si="63"/>
        <v>0</v>
      </c>
      <c r="F230" s="2">
        <f t="shared" si="68"/>
        <v>0</v>
      </c>
      <c r="G230" s="2">
        <f t="shared" si="65"/>
        <v>0</v>
      </c>
      <c r="J230" s="38" t="s">
        <v>43</v>
      </c>
      <c r="K230" s="38" t="s">
        <v>35</v>
      </c>
      <c r="L230" s="38"/>
      <c r="M230" s="2"/>
      <c r="N230" s="2">
        <f t="shared" si="64"/>
        <v>0</v>
      </c>
      <c r="O230" s="2">
        <f t="shared" si="62"/>
        <v>0</v>
      </c>
      <c r="P230" s="2">
        <f t="shared" si="66"/>
        <v>0</v>
      </c>
    </row>
    <row r="231" spans="1:16" x14ac:dyDescent="0.25">
      <c r="A231" s="38" t="s">
        <v>43</v>
      </c>
      <c r="B231" s="38" t="s">
        <v>35</v>
      </c>
      <c r="C231" s="38"/>
      <c r="D231" s="2">
        <f t="shared" si="67"/>
        <v>0</v>
      </c>
      <c r="E231" s="2">
        <f t="shared" si="63"/>
        <v>0</v>
      </c>
      <c r="F231" s="2">
        <f t="shared" si="68"/>
        <v>0</v>
      </c>
      <c r="G231" s="2">
        <f t="shared" si="65"/>
        <v>0</v>
      </c>
      <c r="J231" s="38" t="s">
        <v>43</v>
      </c>
      <c r="K231" s="38" t="s">
        <v>35</v>
      </c>
      <c r="L231" s="38"/>
      <c r="M231" s="2"/>
      <c r="N231" s="2">
        <f t="shared" si="64"/>
        <v>0</v>
      </c>
      <c r="O231" s="2">
        <f t="shared" si="62"/>
        <v>0</v>
      </c>
      <c r="P231" s="2">
        <f t="shared" si="66"/>
        <v>0</v>
      </c>
    </row>
    <row r="232" spans="1:16" x14ac:dyDescent="0.25">
      <c r="A232" s="38" t="s">
        <v>43</v>
      </c>
      <c r="B232" s="38" t="s">
        <v>35</v>
      </c>
      <c r="C232" s="38"/>
      <c r="D232" s="2">
        <f t="shared" si="67"/>
        <v>0</v>
      </c>
      <c r="E232" s="2">
        <f t="shared" si="63"/>
        <v>0</v>
      </c>
      <c r="F232" s="2">
        <f t="shared" si="68"/>
        <v>0</v>
      </c>
      <c r="G232" s="2">
        <f t="shared" si="65"/>
        <v>0</v>
      </c>
      <c r="J232" s="38" t="s">
        <v>43</v>
      </c>
      <c r="K232" s="38" t="s">
        <v>35</v>
      </c>
      <c r="L232" s="38"/>
      <c r="M232" s="2"/>
      <c r="N232" s="2">
        <f t="shared" si="64"/>
        <v>0</v>
      </c>
      <c r="O232" s="2">
        <f t="shared" si="62"/>
        <v>0</v>
      </c>
      <c r="P232" s="2">
        <f t="shared" si="66"/>
        <v>0</v>
      </c>
    </row>
    <row r="233" spans="1:16" x14ac:dyDescent="0.25">
      <c r="A233" s="38" t="s">
        <v>43</v>
      </c>
      <c r="B233" s="38" t="s">
        <v>35</v>
      </c>
      <c r="C233" s="38"/>
      <c r="D233" s="2">
        <f t="shared" si="67"/>
        <v>0</v>
      </c>
      <c r="E233" s="2">
        <f t="shared" si="63"/>
        <v>0</v>
      </c>
      <c r="F233" s="2">
        <f t="shared" si="68"/>
        <v>0</v>
      </c>
      <c r="G233" s="2">
        <f t="shared" si="65"/>
        <v>0</v>
      </c>
      <c r="J233" s="38" t="s">
        <v>43</v>
      </c>
      <c r="K233" s="38" t="s">
        <v>35</v>
      </c>
      <c r="L233" s="38"/>
      <c r="M233" s="2"/>
      <c r="N233" s="2">
        <f t="shared" si="64"/>
        <v>0</v>
      </c>
      <c r="O233" s="2">
        <f t="shared" si="62"/>
        <v>0</v>
      </c>
      <c r="P233" s="2">
        <f t="shared" si="66"/>
        <v>0</v>
      </c>
    </row>
    <row r="234" spans="1:16" x14ac:dyDescent="0.25">
      <c r="A234" s="38" t="s">
        <v>43</v>
      </c>
      <c r="B234" s="38" t="s">
        <v>35</v>
      </c>
      <c r="C234" s="38"/>
      <c r="D234" s="2">
        <f t="shared" si="67"/>
        <v>0</v>
      </c>
      <c r="E234" s="2">
        <f t="shared" si="63"/>
        <v>0</v>
      </c>
      <c r="F234" s="2">
        <f t="shared" si="68"/>
        <v>0</v>
      </c>
      <c r="G234" s="2">
        <f t="shared" si="65"/>
        <v>0</v>
      </c>
      <c r="J234" s="38" t="s">
        <v>43</v>
      </c>
      <c r="K234" s="38" t="s">
        <v>35</v>
      </c>
      <c r="L234" s="38"/>
      <c r="M234" s="2">
        <f t="shared" ref="M234:M239" si="69">O234-N234</f>
        <v>0</v>
      </c>
      <c r="N234" s="2">
        <f t="shared" si="64"/>
        <v>0</v>
      </c>
      <c r="O234" s="2">
        <f t="shared" ref="O234:O239" si="70">$O$3</f>
        <v>0</v>
      </c>
      <c r="P234" s="2">
        <f t="shared" si="66"/>
        <v>0</v>
      </c>
    </row>
    <row r="235" spans="1:16" x14ac:dyDescent="0.25">
      <c r="A235" s="38" t="s">
        <v>43</v>
      </c>
      <c r="B235" s="38" t="s">
        <v>35</v>
      </c>
      <c r="C235" s="38"/>
      <c r="D235" s="2">
        <f t="shared" si="67"/>
        <v>0</v>
      </c>
      <c r="E235" s="2">
        <f t="shared" si="63"/>
        <v>0</v>
      </c>
      <c r="F235" s="2">
        <f t="shared" si="68"/>
        <v>0</v>
      </c>
      <c r="G235" s="2">
        <f t="shared" si="65"/>
        <v>0</v>
      </c>
      <c r="J235" s="38" t="s">
        <v>43</v>
      </c>
      <c r="K235" s="38" t="s">
        <v>35</v>
      </c>
      <c r="L235" s="38"/>
      <c r="M235" s="2">
        <f t="shared" si="69"/>
        <v>0</v>
      </c>
      <c r="N235" s="2">
        <f t="shared" si="64"/>
        <v>0</v>
      </c>
      <c r="O235" s="2">
        <f t="shared" si="70"/>
        <v>0</v>
      </c>
      <c r="P235" s="2">
        <f t="shared" si="66"/>
        <v>0</v>
      </c>
    </row>
    <row r="236" spans="1:16" x14ac:dyDescent="0.25">
      <c r="A236" s="38" t="s">
        <v>43</v>
      </c>
      <c r="B236" s="38" t="s">
        <v>35</v>
      </c>
      <c r="C236" s="38"/>
      <c r="D236" s="2">
        <f t="shared" si="67"/>
        <v>0</v>
      </c>
      <c r="E236" s="2">
        <f t="shared" si="63"/>
        <v>0</v>
      </c>
      <c r="F236" s="2">
        <f t="shared" si="68"/>
        <v>0</v>
      </c>
      <c r="G236" s="2">
        <f t="shared" si="65"/>
        <v>0</v>
      </c>
      <c r="J236" s="38" t="s">
        <v>43</v>
      </c>
      <c r="K236" s="38" t="s">
        <v>35</v>
      </c>
      <c r="L236" s="38"/>
      <c r="M236" s="2">
        <f t="shared" si="69"/>
        <v>0</v>
      </c>
      <c r="N236" s="2">
        <f t="shared" si="64"/>
        <v>0</v>
      </c>
      <c r="O236" s="2">
        <f t="shared" si="70"/>
        <v>0</v>
      </c>
      <c r="P236" s="2">
        <f t="shared" si="66"/>
        <v>0</v>
      </c>
    </row>
    <row r="237" spans="1:16" x14ac:dyDescent="0.25">
      <c r="A237" s="38" t="s">
        <v>43</v>
      </c>
      <c r="B237" s="38" t="s">
        <v>35</v>
      </c>
      <c r="C237" s="38"/>
      <c r="D237" s="2">
        <f t="shared" si="67"/>
        <v>0</v>
      </c>
      <c r="E237" s="2">
        <f t="shared" si="63"/>
        <v>0</v>
      </c>
      <c r="F237" s="2">
        <f t="shared" si="68"/>
        <v>0</v>
      </c>
      <c r="G237" s="2">
        <f t="shared" si="65"/>
        <v>0</v>
      </c>
      <c r="J237" s="38" t="s">
        <v>43</v>
      </c>
      <c r="K237" s="38" t="s">
        <v>35</v>
      </c>
      <c r="L237" s="38"/>
      <c r="M237" s="2">
        <f t="shared" si="69"/>
        <v>0</v>
      </c>
      <c r="N237" s="2">
        <f t="shared" si="64"/>
        <v>0</v>
      </c>
      <c r="O237" s="2">
        <f t="shared" si="70"/>
        <v>0</v>
      </c>
      <c r="P237" s="2">
        <f t="shared" si="66"/>
        <v>0</v>
      </c>
    </row>
    <row r="238" spans="1:16" x14ac:dyDescent="0.25">
      <c r="A238" s="38" t="s">
        <v>43</v>
      </c>
      <c r="B238" s="38" t="s">
        <v>35</v>
      </c>
      <c r="C238" s="38"/>
      <c r="D238" s="2">
        <f t="shared" si="67"/>
        <v>0</v>
      </c>
      <c r="E238" s="2">
        <f t="shared" si="63"/>
        <v>0</v>
      </c>
      <c r="F238" s="2">
        <f t="shared" si="68"/>
        <v>0</v>
      </c>
      <c r="G238" s="2">
        <f t="shared" si="65"/>
        <v>0</v>
      </c>
      <c r="J238" s="38" t="s">
        <v>43</v>
      </c>
      <c r="K238" s="38" t="s">
        <v>35</v>
      </c>
      <c r="L238" s="38"/>
      <c r="M238" s="2">
        <f t="shared" si="69"/>
        <v>0</v>
      </c>
      <c r="N238" s="2">
        <f t="shared" si="64"/>
        <v>0</v>
      </c>
      <c r="O238" s="2">
        <f t="shared" si="70"/>
        <v>0</v>
      </c>
      <c r="P238" s="2">
        <f t="shared" si="66"/>
        <v>0</v>
      </c>
    </row>
    <row r="239" spans="1:16" x14ac:dyDescent="0.25">
      <c r="A239" s="38" t="s">
        <v>43</v>
      </c>
      <c r="B239" s="38" t="s">
        <v>35</v>
      </c>
      <c r="C239" s="38"/>
      <c r="D239" s="2">
        <f t="shared" si="67"/>
        <v>0</v>
      </c>
      <c r="E239" s="2">
        <f t="shared" si="63"/>
        <v>0</v>
      </c>
      <c r="F239" s="2">
        <f t="shared" si="68"/>
        <v>0</v>
      </c>
      <c r="G239" s="2">
        <f t="shared" si="65"/>
        <v>0</v>
      </c>
      <c r="J239" s="38" t="s">
        <v>43</v>
      </c>
      <c r="K239" s="38" t="s">
        <v>35</v>
      </c>
      <c r="L239" s="38"/>
      <c r="M239" s="2">
        <f t="shared" si="69"/>
        <v>0</v>
      </c>
      <c r="N239" s="2">
        <f t="shared" si="64"/>
        <v>0</v>
      </c>
      <c r="O239" s="2">
        <f t="shared" si="70"/>
        <v>0</v>
      </c>
      <c r="P239" s="2">
        <f t="shared" si="66"/>
        <v>0</v>
      </c>
    </row>
    <row r="240" spans="1:16" x14ac:dyDescent="0.25">
      <c r="A240" s="38" t="s">
        <v>42</v>
      </c>
      <c r="B240" s="39" t="s">
        <v>38</v>
      </c>
      <c r="C240" s="39"/>
      <c r="D240" s="1"/>
      <c r="E240" s="40">
        <f>G240*$E$1/12</f>
        <v>0</v>
      </c>
      <c r="F240" s="40">
        <f t="shared" ref="F240:F251" si="71">D240+E240</f>
        <v>0</v>
      </c>
      <c r="G240" s="40">
        <f>$G$3</f>
        <v>0</v>
      </c>
      <c r="J240" s="38" t="s">
        <v>42</v>
      </c>
      <c r="K240" s="39" t="s">
        <v>38</v>
      </c>
      <c r="L240" s="39"/>
      <c r="M240" s="1"/>
      <c r="N240" s="40">
        <f>P240*$E$1/12</f>
        <v>0</v>
      </c>
      <c r="O240" s="40">
        <f t="shared" ref="O240:O263" si="72">M240+N240</f>
        <v>0</v>
      </c>
      <c r="P240" s="40">
        <f>$G$3</f>
        <v>0</v>
      </c>
    </row>
    <row r="241" spans="1:16" x14ac:dyDescent="0.25">
      <c r="A241" s="38" t="s">
        <v>42</v>
      </c>
      <c r="B241" s="38" t="s">
        <v>38</v>
      </c>
      <c r="C241" s="38"/>
      <c r="D241" s="38"/>
      <c r="E241" s="2">
        <f t="shared" ref="E241:E268" si="73">G240*$E$1/12</f>
        <v>0</v>
      </c>
      <c r="F241" s="2">
        <f t="shared" si="71"/>
        <v>0</v>
      </c>
      <c r="G241" s="2">
        <f>$G$45</f>
        <v>0</v>
      </c>
      <c r="J241" s="38" t="s">
        <v>42</v>
      </c>
      <c r="K241" s="38" t="s">
        <v>38</v>
      </c>
      <c r="L241" s="38"/>
      <c r="M241" s="38"/>
      <c r="N241" s="2">
        <f t="shared" ref="N241:N268" si="74">P240*$E$1/12</f>
        <v>0</v>
      </c>
      <c r="O241" s="2">
        <f t="shared" si="72"/>
        <v>0</v>
      </c>
      <c r="P241" s="2">
        <f>$G$45</f>
        <v>0</v>
      </c>
    </row>
    <row r="242" spans="1:16" x14ac:dyDescent="0.25">
      <c r="A242" s="38" t="s">
        <v>42</v>
      </c>
      <c r="B242" s="38" t="s">
        <v>38</v>
      </c>
      <c r="C242" s="38"/>
      <c r="D242" s="38"/>
      <c r="E242" s="2">
        <f t="shared" si="73"/>
        <v>0</v>
      </c>
      <c r="F242" s="2">
        <f t="shared" si="71"/>
        <v>0</v>
      </c>
      <c r="G242" s="2">
        <f t="shared" ref="G242:G268" si="75">G241-D242</f>
        <v>0</v>
      </c>
      <c r="J242" s="38" t="s">
        <v>42</v>
      </c>
      <c r="K242" s="38" t="s">
        <v>38</v>
      </c>
      <c r="L242" s="38"/>
      <c r="M242" s="38"/>
      <c r="N242" s="2">
        <f t="shared" si="74"/>
        <v>0</v>
      </c>
      <c r="O242" s="2">
        <f t="shared" si="72"/>
        <v>0</v>
      </c>
      <c r="P242" s="2">
        <f t="shared" ref="P242:P268" si="76">P241-M242</f>
        <v>0</v>
      </c>
    </row>
    <row r="243" spans="1:16" x14ac:dyDescent="0.25">
      <c r="A243" s="38" t="s">
        <v>42</v>
      </c>
      <c r="B243" s="38" t="s">
        <v>38</v>
      </c>
      <c r="C243" s="38"/>
      <c r="D243" s="38"/>
      <c r="E243" s="2">
        <f t="shared" si="73"/>
        <v>0</v>
      </c>
      <c r="F243" s="2">
        <f t="shared" si="71"/>
        <v>0</v>
      </c>
      <c r="G243" s="2">
        <f t="shared" si="75"/>
        <v>0</v>
      </c>
      <c r="J243" s="38" t="s">
        <v>42</v>
      </c>
      <c r="K243" s="38" t="s">
        <v>38</v>
      </c>
      <c r="L243" s="38"/>
      <c r="M243" s="38"/>
      <c r="N243" s="2">
        <f t="shared" si="74"/>
        <v>0</v>
      </c>
      <c r="O243" s="2">
        <f t="shared" si="72"/>
        <v>0</v>
      </c>
      <c r="P243" s="2">
        <f t="shared" si="76"/>
        <v>0</v>
      </c>
    </row>
    <row r="244" spans="1:16" x14ac:dyDescent="0.25">
      <c r="A244" s="38" t="s">
        <v>42</v>
      </c>
      <c r="B244" s="38" t="s">
        <v>38</v>
      </c>
      <c r="C244" s="38"/>
      <c r="D244" s="38"/>
      <c r="E244" s="2">
        <f t="shared" si="73"/>
        <v>0</v>
      </c>
      <c r="F244" s="2">
        <f t="shared" si="71"/>
        <v>0</v>
      </c>
      <c r="G244" s="2">
        <f t="shared" si="75"/>
        <v>0</v>
      </c>
      <c r="J244" s="38" t="s">
        <v>42</v>
      </c>
      <c r="K244" s="38" t="s">
        <v>38</v>
      </c>
      <c r="L244" s="38"/>
      <c r="M244" s="38"/>
      <c r="N244" s="2">
        <f t="shared" si="74"/>
        <v>0</v>
      </c>
      <c r="O244" s="2">
        <f t="shared" si="72"/>
        <v>0</v>
      </c>
      <c r="P244" s="2">
        <f t="shared" si="76"/>
        <v>0</v>
      </c>
    </row>
    <row r="245" spans="1:16" x14ac:dyDescent="0.25">
      <c r="A245" s="38" t="s">
        <v>42</v>
      </c>
      <c r="B245" s="38" t="s">
        <v>37</v>
      </c>
      <c r="C245" s="38"/>
      <c r="D245" s="38"/>
      <c r="E245" s="2">
        <f t="shared" si="73"/>
        <v>0</v>
      </c>
      <c r="F245" s="2">
        <f t="shared" si="71"/>
        <v>0</v>
      </c>
      <c r="G245" s="2">
        <f t="shared" si="75"/>
        <v>0</v>
      </c>
      <c r="J245" s="38" t="s">
        <v>42</v>
      </c>
      <c r="K245" s="38" t="s">
        <v>37</v>
      </c>
      <c r="L245" s="38"/>
      <c r="M245" s="38"/>
      <c r="N245" s="2">
        <f t="shared" si="74"/>
        <v>0</v>
      </c>
      <c r="O245" s="2">
        <f t="shared" si="72"/>
        <v>0</v>
      </c>
      <c r="P245" s="2">
        <f t="shared" si="76"/>
        <v>0</v>
      </c>
    </row>
    <row r="246" spans="1:16" x14ac:dyDescent="0.25">
      <c r="A246" s="38" t="s">
        <v>42</v>
      </c>
      <c r="B246" s="38" t="s">
        <v>37</v>
      </c>
      <c r="C246" s="38"/>
      <c r="D246" s="38"/>
      <c r="E246" s="2">
        <f t="shared" si="73"/>
        <v>0</v>
      </c>
      <c r="F246" s="2">
        <f t="shared" si="71"/>
        <v>0</v>
      </c>
      <c r="G246" s="2">
        <f t="shared" si="75"/>
        <v>0</v>
      </c>
      <c r="J246" s="38" t="s">
        <v>42</v>
      </c>
      <c r="K246" s="38" t="s">
        <v>37</v>
      </c>
      <c r="L246" s="38"/>
      <c r="M246" s="38"/>
      <c r="N246" s="2">
        <f t="shared" si="74"/>
        <v>0</v>
      </c>
      <c r="O246" s="2">
        <f t="shared" si="72"/>
        <v>0</v>
      </c>
      <c r="P246" s="2">
        <f t="shared" si="76"/>
        <v>0</v>
      </c>
    </row>
    <row r="247" spans="1:16" x14ac:dyDescent="0.25">
      <c r="A247" s="38" t="s">
        <v>42</v>
      </c>
      <c r="B247" s="38" t="s">
        <v>37</v>
      </c>
      <c r="C247" s="38"/>
      <c r="D247" s="38"/>
      <c r="E247" s="2">
        <f t="shared" si="73"/>
        <v>0</v>
      </c>
      <c r="F247" s="2">
        <f t="shared" si="71"/>
        <v>0</v>
      </c>
      <c r="G247" s="2">
        <f t="shared" si="75"/>
        <v>0</v>
      </c>
      <c r="J247" s="38" t="s">
        <v>42</v>
      </c>
      <c r="K247" s="38" t="s">
        <v>37</v>
      </c>
      <c r="L247" s="38"/>
      <c r="M247" s="38"/>
      <c r="N247" s="2">
        <f t="shared" si="74"/>
        <v>0</v>
      </c>
      <c r="O247" s="2">
        <f t="shared" si="72"/>
        <v>0</v>
      </c>
      <c r="P247" s="2">
        <f t="shared" si="76"/>
        <v>0</v>
      </c>
    </row>
    <row r="248" spans="1:16" x14ac:dyDescent="0.25">
      <c r="A248" s="38" t="s">
        <v>42</v>
      </c>
      <c r="B248" s="38" t="s">
        <v>37</v>
      </c>
      <c r="C248" s="38"/>
      <c r="D248" s="38"/>
      <c r="E248" s="2">
        <f t="shared" si="73"/>
        <v>0</v>
      </c>
      <c r="F248" s="2">
        <f t="shared" si="71"/>
        <v>0</v>
      </c>
      <c r="G248" s="2">
        <f t="shared" si="75"/>
        <v>0</v>
      </c>
      <c r="J248" s="38" t="s">
        <v>42</v>
      </c>
      <c r="K248" s="38" t="s">
        <v>37</v>
      </c>
      <c r="L248" s="38"/>
      <c r="M248" s="38"/>
      <c r="N248" s="2">
        <f t="shared" si="74"/>
        <v>0</v>
      </c>
      <c r="O248" s="2">
        <f t="shared" si="72"/>
        <v>0</v>
      </c>
      <c r="P248" s="2">
        <f t="shared" si="76"/>
        <v>0</v>
      </c>
    </row>
    <row r="249" spans="1:16" x14ac:dyDescent="0.25">
      <c r="A249" s="38" t="s">
        <v>42</v>
      </c>
      <c r="B249" s="38" t="s">
        <v>37</v>
      </c>
      <c r="C249" s="38"/>
      <c r="D249" s="38"/>
      <c r="E249" s="2">
        <f t="shared" si="73"/>
        <v>0</v>
      </c>
      <c r="F249" s="2">
        <f t="shared" si="71"/>
        <v>0</v>
      </c>
      <c r="G249" s="2">
        <f t="shared" si="75"/>
        <v>0</v>
      </c>
      <c r="J249" s="38" t="s">
        <v>42</v>
      </c>
      <c r="K249" s="38" t="s">
        <v>37</v>
      </c>
      <c r="L249" s="38"/>
      <c r="M249" s="38"/>
      <c r="N249" s="2">
        <f t="shared" si="74"/>
        <v>0</v>
      </c>
      <c r="O249" s="2">
        <f t="shared" si="72"/>
        <v>0</v>
      </c>
      <c r="P249" s="2">
        <f t="shared" si="76"/>
        <v>0</v>
      </c>
    </row>
    <row r="250" spans="1:16" x14ac:dyDescent="0.25">
      <c r="A250" s="38" t="s">
        <v>42</v>
      </c>
      <c r="B250" s="38" t="s">
        <v>37</v>
      </c>
      <c r="C250" s="38"/>
      <c r="D250" s="38"/>
      <c r="E250" s="2">
        <f t="shared" si="73"/>
        <v>0</v>
      </c>
      <c r="F250" s="2">
        <f t="shared" si="71"/>
        <v>0</v>
      </c>
      <c r="G250" s="2">
        <f t="shared" si="75"/>
        <v>0</v>
      </c>
      <c r="J250" s="38" t="s">
        <v>42</v>
      </c>
      <c r="K250" s="38" t="s">
        <v>37</v>
      </c>
      <c r="L250" s="38"/>
      <c r="M250" s="38"/>
      <c r="N250" s="2">
        <f t="shared" si="74"/>
        <v>0</v>
      </c>
      <c r="O250" s="2">
        <f t="shared" si="72"/>
        <v>0</v>
      </c>
      <c r="P250" s="2">
        <f t="shared" si="76"/>
        <v>0</v>
      </c>
    </row>
    <row r="251" spans="1:16" x14ac:dyDescent="0.25">
      <c r="A251" s="38" t="s">
        <v>42</v>
      </c>
      <c r="B251" s="38" t="s">
        <v>37</v>
      </c>
      <c r="C251" s="38"/>
      <c r="D251" s="2"/>
      <c r="E251" s="2">
        <f t="shared" si="73"/>
        <v>0</v>
      </c>
      <c r="F251" s="2">
        <f t="shared" si="71"/>
        <v>0</v>
      </c>
      <c r="G251" s="2">
        <f t="shared" si="75"/>
        <v>0</v>
      </c>
      <c r="J251" s="38" t="s">
        <v>42</v>
      </c>
      <c r="K251" s="38" t="s">
        <v>37</v>
      </c>
      <c r="L251" s="38"/>
      <c r="M251" s="2"/>
      <c r="N251" s="2">
        <f t="shared" si="74"/>
        <v>0</v>
      </c>
      <c r="O251" s="2">
        <f t="shared" si="72"/>
        <v>0</v>
      </c>
      <c r="P251" s="2">
        <f t="shared" si="76"/>
        <v>0</v>
      </c>
    </row>
    <row r="252" spans="1:16" x14ac:dyDescent="0.25">
      <c r="A252" s="38" t="s">
        <v>42</v>
      </c>
      <c r="B252" s="38" t="s">
        <v>37</v>
      </c>
      <c r="C252" s="38"/>
      <c r="D252" s="2">
        <f t="shared" ref="D252:D268" si="77">F252-E252</f>
        <v>0</v>
      </c>
      <c r="E252" s="2">
        <f t="shared" si="73"/>
        <v>0</v>
      </c>
      <c r="F252" s="2">
        <f t="shared" ref="F252:F268" si="78">$F$3</f>
        <v>0</v>
      </c>
      <c r="G252" s="2">
        <f t="shared" si="75"/>
        <v>0</v>
      </c>
      <c r="J252" s="38" t="s">
        <v>42</v>
      </c>
      <c r="K252" s="38" t="s">
        <v>37</v>
      </c>
      <c r="L252" s="38"/>
      <c r="M252" s="2"/>
      <c r="N252" s="2">
        <f t="shared" si="74"/>
        <v>0</v>
      </c>
      <c r="O252" s="2">
        <f t="shared" si="72"/>
        <v>0</v>
      </c>
      <c r="P252" s="2">
        <f t="shared" si="76"/>
        <v>0</v>
      </c>
    </row>
    <row r="253" spans="1:16" x14ac:dyDescent="0.25">
      <c r="A253" s="38" t="s">
        <v>42</v>
      </c>
      <c r="B253" s="38" t="s">
        <v>37</v>
      </c>
      <c r="C253" s="38"/>
      <c r="D253" s="2">
        <f t="shared" si="77"/>
        <v>0</v>
      </c>
      <c r="E253" s="2">
        <f t="shared" si="73"/>
        <v>0</v>
      </c>
      <c r="F253" s="2">
        <f t="shared" si="78"/>
        <v>0</v>
      </c>
      <c r="G253" s="2">
        <f t="shared" si="75"/>
        <v>0</v>
      </c>
      <c r="J253" s="38" t="s">
        <v>42</v>
      </c>
      <c r="K253" s="38" t="s">
        <v>37</v>
      </c>
      <c r="L253" s="38"/>
      <c r="M253" s="2"/>
      <c r="N253" s="2">
        <f t="shared" si="74"/>
        <v>0</v>
      </c>
      <c r="O253" s="2">
        <f t="shared" si="72"/>
        <v>0</v>
      </c>
      <c r="P253" s="2">
        <f t="shared" si="76"/>
        <v>0</v>
      </c>
    </row>
    <row r="254" spans="1:16" x14ac:dyDescent="0.25">
      <c r="A254" s="38" t="s">
        <v>42</v>
      </c>
      <c r="B254" s="38" t="s">
        <v>37</v>
      </c>
      <c r="C254" s="38"/>
      <c r="D254" s="2">
        <f t="shared" si="77"/>
        <v>0</v>
      </c>
      <c r="E254" s="2">
        <f t="shared" si="73"/>
        <v>0</v>
      </c>
      <c r="F254" s="2">
        <f t="shared" si="78"/>
        <v>0</v>
      </c>
      <c r="G254" s="2">
        <f t="shared" si="75"/>
        <v>0</v>
      </c>
      <c r="J254" s="38" t="s">
        <v>42</v>
      </c>
      <c r="K254" s="38" t="s">
        <v>37</v>
      </c>
      <c r="L254" s="38"/>
      <c r="M254" s="2"/>
      <c r="N254" s="2">
        <f t="shared" si="74"/>
        <v>0</v>
      </c>
      <c r="O254" s="2">
        <f t="shared" si="72"/>
        <v>0</v>
      </c>
      <c r="P254" s="2">
        <f t="shared" si="76"/>
        <v>0</v>
      </c>
    </row>
    <row r="255" spans="1:16" x14ac:dyDescent="0.25">
      <c r="A255" s="38" t="s">
        <v>42</v>
      </c>
      <c r="B255" s="38" t="s">
        <v>37</v>
      </c>
      <c r="C255" s="38"/>
      <c r="D255" s="2">
        <f t="shared" si="77"/>
        <v>0</v>
      </c>
      <c r="E255" s="2">
        <f t="shared" si="73"/>
        <v>0</v>
      </c>
      <c r="F255" s="2">
        <f t="shared" si="78"/>
        <v>0</v>
      </c>
      <c r="G255" s="2">
        <f t="shared" si="75"/>
        <v>0</v>
      </c>
      <c r="J255" s="38" t="s">
        <v>42</v>
      </c>
      <c r="K255" s="38" t="s">
        <v>37</v>
      </c>
      <c r="L255" s="38"/>
      <c r="M255" s="2"/>
      <c r="N255" s="2">
        <f t="shared" si="74"/>
        <v>0</v>
      </c>
      <c r="O255" s="2">
        <f t="shared" si="72"/>
        <v>0</v>
      </c>
      <c r="P255" s="2">
        <f t="shared" si="76"/>
        <v>0</v>
      </c>
    </row>
    <row r="256" spans="1:16" x14ac:dyDescent="0.25">
      <c r="A256" s="38" t="s">
        <v>42</v>
      </c>
      <c r="B256" s="38" t="s">
        <v>37</v>
      </c>
      <c r="C256" s="38"/>
      <c r="D256" s="2">
        <f t="shared" si="77"/>
        <v>0</v>
      </c>
      <c r="E256" s="2">
        <f t="shared" si="73"/>
        <v>0</v>
      </c>
      <c r="F256" s="2">
        <f t="shared" si="78"/>
        <v>0</v>
      </c>
      <c r="G256" s="2">
        <f t="shared" si="75"/>
        <v>0</v>
      </c>
      <c r="J256" s="38" t="s">
        <v>42</v>
      </c>
      <c r="K256" s="38" t="s">
        <v>37</v>
      </c>
      <c r="L256" s="38"/>
      <c r="M256" s="2"/>
      <c r="N256" s="2">
        <f t="shared" si="74"/>
        <v>0</v>
      </c>
      <c r="O256" s="2">
        <f t="shared" si="72"/>
        <v>0</v>
      </c>
      <c r="P256" s="2">
        <f t="shared" si="76"/>
        <v>0</v>
      </c>
    </row>
    <row r="257" spans="1:16" x14ac:dyDescent="0.25">
      <c r="A257" s="38" t="s">
        <v>42</v>
      </c>
      <c r="B257" s="38" t="s">
        <v>35</v>
      </c>
      <c r="C257" s="38"/>
      <c r="D257" s="2">
        <f t="shared" si="77"/>
        <v>0</v>
      </c>
      <c r="E257" s="2">
        <f t="shared" si="73"/>
        <v>0</v>
      </c>
      <c r="F257" s="2">
        <f t="shared" si="78"/>
        <v>0</v>
      </c>
      <c r="G257" s="2">
        <f t="shared" si="75"/>
        <v>0</v>
      </c>
      <c r="J257" s="38" t="s">
        <v>42</v>
      </c>
      <c r="K257" s="38" t="s">
        <v>35</v>
      </c>
      <c r="L257" s="38"/>
      <c r="M257" s="2"/>
      <c r="N257" s="2">
        <f t="shared" si="74"/>
        <v>0</v>
      </c>
      <c r="O257" s="2">
        <f t="shared" si="72"/>
        <v>0</v>
      </c>
      <c r="P257" s="2">
        <f t="shared" si="76"/>
        <v>0</v>
      </c>
    </row>
    <row r="258" spans="1:16" x14ac:dyDescent="0.25">
      <c r="A258" s="38" t="s">
        <v>42</v>
      </c>
      <c r="B258" s="38" t="s">
        <v>35</v>
      </c>
      <c r="C258" s="38"/>
      <c r="D258" s="2">
        <f t="shared" si="77"/>
        <v>0</v>
      </c>
      <c r="E258" s="2">
        <f t="shared" si="73"/>
        <v>0</v>
      </c>
      <c r="F258" s="2">
        <f t="shared" si="78"/>
        <v>0</v>
      </c>
      <c r="G258" s="2">
        <f t="shared" si="75"/>
        <v>0</v>
      </c>
      <c r="J258" s="38" t="s">
        <v>42</v>
      </c>
      <c r="K258" s="38" t="s">
        <v>35</v>
      </c>
      <c r="L258" s="38"/>
      <c r="M258" s="2"/>
      <c r="N258" s="2">
        <f t="shared" si="74"/>
        <v>0</v>
      </c>
      <c r="O258" s="2">
        <f t="shared" si="72"/>
        <v>0</v>
      </c>
      <c r="P258" s="2">
        <f t="shared" si="76"/>
        <v>0</v>
      </c>
    </row>
    <row r="259" spans="1:16" x14ac:dyDescent="0.25">
      <c r="A259" s="38" t="s">
        <v>42</v>
      </c>
      <c r="B259" s="38" t="s">
        <v>35</v>
      </c>
      <c r="C259" s="38"/>
      <c r="D259" s="2">
        <f t="shared" si="77"/>
        <v>0</v>
      </c>
      <c r="E259" s="2">
        <f t="shared" si="73"/>
        <v>0</v>
      </c>
      <c r="F259" s="2">
        <f t="shared" si="78"/>
        <v>0</v>
      </c>
      <c r="G259" s="2">
        <f t="shared" si="75"/>
        <v>0</v>
      </c>
      <c r="J259" s="38" t="s">
        <v>42</v>
      </c>
      <c r="K259" s="38" t="s">
        <v>35</v>
      </c>
      <c r="L259" s="38"/>
      <c r="M259" s="2"/>
      <c r="N259" s="2">
        <f t="shared" si="74"/>
        <v>0</v>
      </c>
      <c r="O259" s="2">
        <f t="shared" si="72"/>
        <v>0</v>
      </c>
      <c r="P259" s="2">
        <f t="shared" si="76"/>
        <v>0</v>
      </c>
    </row>
    <row r="260" spans="1:16" x14ac:dyDescent="0.25">
      <c r="A260" s="38" t="s">
        <v>42</v>
      </c>
      <c r="B260" s="38" t="s">
        <v>35</v>
      </c>
      <c r="C260" s="38"/>
      <c r="D260" s="2">
        <f t="shared" si="77"/>
        <v>0</v>
      </c>
      <c r="E260" s="2">
        <f t="shared" si="73"/>
        <v>0</v>
      </c>
      <c r="F260" s="2">
        <f t="shared" si="78"/>
        <v>0</v>
      </c>
      <c r="G260" s="2">
        <f t="shared" si="75"/>
        <v>0</v>
      </c>
      <c r="J260" s="38" t="s">
        <v>42</v>
      </c>
      <c r="K260" s="38" t="s">
        <v>35</v>
      </c>
      <c r="L260" s="38"/>
      <c r="M260" s="2"/>
      <c r="N260" s="2">
        <f t="shared" si="74"/>
        <v>0</v>
      </c>
      <c r="O260" s="2">
        <f t="shared" si="72"/>
        <v>0</v>
      </c>
      <c r="P260" s="2">
        <f t="shared" si="76"/>
        <v>0</v>
      </c>
    </row>
    <row r="261" spans="1:16" x14ac:dyDescent="0.25">
      <c r="A261" s="38" t="s">
        <v>42</v>
      </c>
      <c r="B261" s="38" t="s">
        <v>35</v>
      </c>
      <c r="C261" s="38"/>
      <c r="D261" s="2">
        <f t="shared" si="77"/>
        <v>0</v>
      </c>
      <c r="E261" s="2">
        <f t="shared" si="73"/>
        <v>0</v>
      </c>
      <c r="F261" s="2">
        <f t="shared" si="78"/>
        <v>0</v>
      </c>
      <c r="G261" s="2">
        <f t="shared" si="75"/>
        <v>0</v>
      </c>
      <c r="J261" s="38" t="s">
        <v>42</v>
      </c>
      <c r="K261" s="38" t="s">
        <v>35</v>
      </c>
      <c r="L261" s="38"/>
      <c r="M261" s="2"/>
      <c r="N261" s="2">
        <f t="shared" si="74"/>
        <v>0</v>
      </c>
      <c r="O261" s="2">
        <f t="shared" si="72"/>
        <v>0</v>
      </c>
      <c r="P261" s="2">
        <f t="shared" si="76"/>
        <v>0</v>
      </c>
    </row>
    <row r="262" spans="1:16" x14ac:dyDescent="0.25">
      <c r="A262" s="38" t="s">
        <v>42</v>
      </c>
      <c r="B262" s="38" t="s">
        <v>35</v>
      </c>
      <c r="C262" s="38"/>
      <c r="D262" s="2">
        <f t="shared" si="77"/>
        <v>0</v>
      </c>
      <c r="E262" s="2">
        <f t="shared" si="73"/>
        <v>0</v>
      </c>
      <c r="F262" s="2">
        <f t="shared" si="78"/>
        <v>0</v>
      </c>
      <c r="G262" s="2">
        <f t="shared" si="75"/>
        <v>0</v>
      </c>
      <c r="J262" s="38" t="s">
        <v>42</v>
      </c>
      <c r="K262" s="38" t="s">
        <v>35</v>
      </c>
      <c r="L262" s="38"/>
      <c r="M262" s="2"/>
      <c r="N262" s="2">
        <f t="shared" si="74"/>
        <v>0</v>
      </c>
      <c r="O262" s="2">
        <f t="shared" si="72"/>
        <v>0</v>
      </c>
      <c r="P262" s="2">
        <f t="shared" si="76"/>
        <v>0</v>
      </c>
    </row>
    <row r="263" spans="1:16" x14ac:dyDescent="0.25">
      <c r="A263" s="38" t="s">
        <v>42</v>
      </c>
      <c r="B263" s="38" t="s">
        <v>35</v>
      </c>
      <c r="C263" s="38"/>
      <c r="D263" s="2">
        <f t="shared" si="77"/>
        <v>0</v>
      </c>
      <c r="E263" s="2">
        <f t="shared" si="73"/>
        <v>0</v>
      </c>
      <c r="F263" s="2">
        <f t="shared" si="78"/>
        <v>0</v>
      </c>
      <c r="G263" s="2">
        <f t="shared" si="75"/>
        <v>0</v>
      </c>
      <c r="J263" s="38" t="s">
        <v>42</v>
      </c>
      <c r="K263" s="38" t="s">
        <v>35</v>
      </c>
      <c r="L263" s="38"/>
      <c r="M263" s="2"/>
      <c r="N263" s="2">
        <f t="shared" si="74"/>
        <v>0</v>
      </c>
      <c r="O263" s="2">
        <f t="shared" si="72"/>
        <v>0</v>
      </c>
      <c r="P263" s="2">
        <f t="shared" si="76"/>
        <v>0</v>
      </c>
    </row>
    <row r="264" spans="1:16" x14ac:dyDescent="0.25">
      <c r="A264" s="38" t="s">
        <v>42</v>
      </c>
      <c r="B264" s="38" t="s">
        <v>35</v>
      </c>
      <c r="C264" s="38"/>
      <c r="D264" s="2">
        <f t="shared" si="77"/>
        <v>0</v>
      </c>
      <c r="E264" s="2">
        <f t="shared" si="73"/>
        <v>0</v>
      </c>
      <c r="F264" s="2">
        <f t="shared" si="78"/>
        <v>0</v>
      </c>
      <c r="G264" s="2">
        <f t="shared" si="75"/>
        <v>0</v>
      </c>
      <c r="J264" s="38" t="s">
        <v>42</v>
      </c>
      <c r="K264" s="38" t="s">
        <v>35</v>
      </c>
      <c r="L264" s="38"/>
      <c r="M264" s="2">
        <f t="shared" ref="M264:M268" si="79">O264-N264</f>
        <v>0</v>
      </c>
      <c r="N264" s="2">
        <f t="shared" si="74"/>
        <v>0</v>
      </c>
      <c r="O264" s="2">
        <f t="shared" ref="O264:O268" si="80">$O$3</f>
        <v>0</v>
      </c>
      <c r="P264" s="2">
        <f t="shared" si="76"/>
        <v>0</v>
      </c>
    </row>
    <row r="265" spans="1:16" x14ac:dyDescent="0.25">
      <c r="A265" s="38" t="s">
        <v>42</v>
      </c>
      <c r="B265" s="38" t="s">
        <v>35</v>
      </c>
      <c r="C265" s="38"/>
      <c r="D265" s="2">
        <f t="shared" si="77"/>
        <v>0</v>
      </c>
      <c r="E265" s="2">
        <f t="shared" si="73"/>
        <v>0</v>
      </c>
      <c r="F265" s="2">
        <f t="shared" si="78"/>
        <v>0</v>
      </c>
      <c r="G265" s="2">
        <f t="shared" si="75"/>
        <v>0</v>
      </c>
      <c r="J265" s="38" t="s">
        <v>42</v>
      </c>
      <c r="K265" s="38" t="s">
        <v>35</v>
      </c>
      <c r="L265" s="38"/>
      <c r="M265" s="2">
        <f t="shared" si="79"/>
        <v>0</v>
      </c>
      <c r="N265" s="2">
        <f t="shared" si="74"/>
        <v>0</v>
      </c>
      <c r="O265" s="2">
        <f t="shared" si="80"/>
        <v>0</v>
      </c>
      <c r="P265" s="2">
        <f t="shared" si="76"/>
        <v>0</v>
      </c>
    </row>
    <row r="266" spans="1:16" x14ac:dyDescent="0.25">
      <c r="A266" s="38" t="s">
        <v>42</v>
      </c>
      <c r="B266" s="38" t="s">
        <v>35</v>
      </c>
      <c r="C266" s="38"/>
      <c r="D266" s="2">
        <f t="shared" si="77"/>
        <v>0</v>
      </c>
      <c r="E266" s="2">
        <f t="shared" si="73"/>
        <v>0</v>
      </c>
      <c r="F266" s="2">
        <f t="shared" si="78"/>
        <v>0</v>
      </c>
      <c r="G266" s="2">
        <f t="shared" si="75"/>
        <v>0</v>
      </c>
      <c r="J266" s="38" t="s">
        <v>42</v>
      </c>
      <c r="K266" s="38" t="s">
        <v>35</v>
      </c>
      <c r="L266" s="38"/>
      <c r="M266" s="2">
        <f t="shared" si="79"/>
        <v>0</v>
      </c>
      <c r="N266" s="2">
        <f t="shared" si="74"/>
        <v>0</v>
      </c>
      <c r="O266" s="2">
        <f t="shared" si="80"/>
        <v>0</v>
      </c>
      <c r="P266" s="2">
        <f t="shared" si="76"/>
        <v>0</v>
      </c>
    </row>
    <row r="267" spans="1:16" x14ac:dyDescent="0.25">
      <c r="A267" s="38" t="s">
        <v>42</v>
      </c>
      <c r="B267" s="38" t="s">
        <v>35</v>
      </c>
      <c r="C267" s="38"/>
      <c r="D267" s="2">
        <f t="shared" si="77"/>
        <v>0</v>
      </c>
      <c r="E267" s="2">
        <f t="shared" si="73"/>
        <v>0</v>
      </c>
      <c r="F267" s="2">
        <f t="shared" si="78"/>
        <v>0</v>
      </c>
      <c r="G267" s="2">
        <f t="shared" si="75"/>
        <v>0</v>
      </c>
      <c r="J267" s="38" t="s">
        <v>42</v>
      </c>
      <c r="K267" s="38" t="s">
        <v>35</v>
      </c>
      <c r="L267" s="38"/>
      <c r="M267" s="2">
        <f t="shared" si="79"/>
        <v>0</v>
      </c>
      <c r="N267" s="2">
        <f t="shared" si="74"/>
        <v>0</v>
      </c>
      <c r="O267" s="2">
        <f t="shared" si="80"/>
        <v>0</v>
      </c>
      <c r="P267" s="2">
        <f t="shared" si="76"/>
        <v>0</v>
      </c>
    </row>
    <row r="268" spans="1:16" x14ac:dyDescent="0.25">
      <c r="A268" s="38" t="s">
        <v>42</v>
      </c>
      <c r="B268" s="38" t="s">
        <v>35</v>
      </c>
      <c r="C268" s="38"/>
      <c r="D268" s="2">
        <f t="shared" si="77"/>
        <v>0</v>
      </c>
      <c r="E268" s="2">
        <f t="shared" si="73"/>
        <v>0</v>
      </c>
      <c r="F268" s="2">
        <f t="shared" si="78"/>
        <v>0</v>
      </c>
      <c r="G268" s="2">
        <f t="shared" si="75"/>
        <v>0</v>
      </c>
      <c r="J268" s="38" t="s">
        <v>42</v>
      </c>
      <c r="K268" s="38" t="s">
        <v>35</v>
      </c>
      <c r="L268" s="38"/>
      <c r="M268" s="2">
        <f t="shared" si="79"/>
        <v>0</v>
      </c>
      <c r="N268" s="2">
        <f t="shared" si="74"/>
        <v>0</v>
      </c>
      <c r="O268" s="2">
        <f t="shared" si="80"/>
        <v>0</v>
      </c>
      <c r="P268" s="2">
        <f t="shared" si="76"/>
        <v>0</v>
      </c>
    </row>
    <row r="269" spans="1:16" x14ac:dyDescent="0.25">
      <c r="A269" s="38" t="s">
        <v>41</v>
      </c>
      <c r="B269" s="39" t="s">
        <v>38</v>
      </c>
      <c r="C269" s="39"/>
      <c r="D269" s="1"/>
      <c r="E269" s="40">
        <f>G269*$E$1/12</f>
        <v>0</v>
      </c>
      <c r="F269" s="40">
        <f t="shared" ref="F269:F280" si="81">D269+E269</f>
        <v>0</v>
      </c>
      <c r="G269" s="40">
        <f>$G$3</f>
        <v>0</v>
      </c>
      <c r="J269" s="38" t="s">
        <v>41</v>
      </c>
      <c r="K269" s="39" t="s">
        <v>38</v>
      </c>
      <c r="L269" s="39"/>
      <c r="M269" s="1"/>
      <c r="N269" s="40">
        <f>P269*$E$1/12</f>
        <v>0</v>
      </c>
      <c r="O269" s="40">
        <f t="shared" ref="O269:O292" si="82">M269+N269</f>
        <v>0</v>
      </c>
      <c r="P269" s="40">
        <f>$G$3</f>
        <v>0</v>
      </c>
    </row>
    <row r="270" spans="1:16" x14ac:dyDescent="0.25">
      <c r="A270" s="38" t="s">
        <v>41</v>
      </c>
      <c r="B270" s="38" t="s">
        <v>38</v>
      </c>
      <c r="C270" s="38"/>
      <c r="D270" s="38"/>
      <c r="E270" s="2">
        <f t="shared" ref="E270:E296" si="83">G269*$E$1/12</f>
        <v>0</v>
      </c>
      <c r="F270" s="2">
        <f t="shared" si="81"/>
        <v>0</v>
      </c>
      <c r="G270" s="2">
        <f>$G$45</f>
        <v>0</v>
      </c>
      <c r="J270" s="38" t="s">
        <v>41</v>
      </c>
      <c r="K270" s="38" t="s">
        <v>38</v>
      </c>
      <c r="L270" s="38"/>
      <c r="M270" s="38"/>
      <c r="N270" s="2">
        <f t="shared" ref="N270:N296" si="84">P269*$E$1/12</f>
        <v>0</v>
      </c>
      <c r="O270" s="2">
        <f t="shared" si="82"/>
        <v>0</v>
      </c>
      <c r="P270" s="2">
        <f>$G$45</f>
        <v>0</v>
      </c>
    </row>
    <row r="271" spans="1:16" x14ac:dyDescent="0.25">
      <c r="A271" s="38" t="s">
        <v>41</v>
      </c>
      <c r="B271" s="38" t="s">
        <v>38</v>
      </c>
      <c r="C271" s="38"/>
      <c r="D271" s="38"/>
      <c r="E271" s="2">
        <f t="shared" si="83"/>
        <v>0</v>
      </c>
      <c r="F271" s="2">
        <f t="shared" si="81"/>
        <v>0</v>
      </c>
      <c r="G271" s="2">
        <f t="shared" ref="G271:G296" si="85">G270-D271</f>
        <v>0</v>
      </c>
      <c r="J271" s="38" t="s">
        <v>41</v>
      </c>
      <c r="K271" s="38" t="s">
        <v>38</v>
      </c>
      <c r="L271" s="38"/>
      <c r="M271" s="38"/>
      <c r="N271" s="2">
        <f t="shared" si="84"/>
        <v>0</v>
      </c>
      <c r="O271" s="2">
        <f t="shared" si="82"/>
        <v>0</v>
      </c>
      <c r="P271" s="2">
        <f t="shared" ref="P271:P296" si="86">P270-M271</f>
        <v>0</v>
      </c>
    </row>
    <row r="272" spans="1:16" x14ac:dyDescent="0.25">
      <c r="A272" s="38" t="s">
        <v>41</v>
      </c>
      <c r="B272" s="38" t="s">
        <v>38</v>
      </c>
      <c r="C272" s="38"/>
      <c r="D272" s="38"/>
      <c r="E272" s="2">
        <f t="shared" si="83"/>
        <v>0</v>
      </c>
      <c r="F272" s="2">
        <f t="shared" si="81"/>
        <v>0</v>
      </c>
      <c r="G272" s="2">
        <f t="shared" si="85"/>
        <v>0</v>
      </c>
      <c r="J272" s="38" t="s">
        <v>41</v>
      </c>
      <c r="K272" s="38" t="s">
        <v>38</v>
      </c>
      <c r="L272" s="38"/>
      <c r="M272" s="38"/>
      <c r="N272" s="2">
        <f t="shared" si="84"/>
        <v>0</v>
      </c>
      <c r="O272" s="2">
        <f t="shared" si="82"/>
        <v>0</v>
      </c>
      <c r="P272" s="2">
        <f t="shared" si="86"/>
        <v>0</v>
      </c>
    </row>
    <row r="273" spans="1:16" x14ac:dyDescent="0.25">
      <c r="A273" s="38" t="s">
        <v>41</v>
      </c>
      <c r="B273" s="38" t="s">
        <v>37</v>
      </c>
      <c r="C273" s="38"/>
      <c r="D273" s="38"/>
      <c r="E273" s="2">
        <f t="shared" si="83"/>
        <v>0</v>
      </c>
      <c r="F273" s="2">
        <f t="shared" si="81"/>
        <v>0</v>
      </c>
      <c r="G273" s="2">
        <f t="shared" si="85"/>
        <v>0</v>
      </c>
      <c r="J273" s="38" t="s">
        <v>41</v>
      </c>
      <c r="K273" s="38" t="s">
        <v>37</v>
      </c>
      <c r="L273" s="38"/>
      <c r="M273" s="38"/>
      <c r="N273" s="2">
        <f t="shared" si="84"/>
        <v>0</v>
      </c>
      <c r="O273" s="2">
        <f t="shared" si="82"/>
        <v>0</v>
      </c>
      <c r="P273" s="2">
        <f t="shared" si="86"/>
        <v>0</v>
      </c>
    </row>
    <row r="274" spans="1:16" x14ac:dyDescent="0.25">
      <c r="A274" s="38" t="s">
        <v>41</v>
      </c>
      <c r="B274" s="38" t="s">
        <v>37</v>
      </c>
      <c r="C274" s="38"/>
      <c r="D274" s="38"/>
      <c r="E274" s="2">
        <f t="shared" si="83"/>
        <v>0</v>
      </c>
      <c r="F274" s="2">
        <f t="shared" si="81"/>
        <v>0</v>
      </c>
      <c r="G274" s="2">
        <f t="shared" si="85"/>
        <v>0</v>
      </c>
      <c r="J274" s="38" t="s">
        <v>41</v>
      </c>
      <c r="K274" s="38" t="s">
        <v>37</v>
      </c>
      <c r="L274" s="38"/>
      <c r="M274" s="38"/>
      <c r="N274" s="2">
        <f t="shared" si="84"/>
        <v>0</v>
      </c>
      <c r="O274" s="2">
        <f t="shared" si="82"/>
        <v>0</v>
      </c>
      <c r="P274" s="2">
        <f t="shared" si="86"/>
        <v>0</v>
      </c>
    </row>
    <row r="275" spans="1:16" x14ac:dyDescent="0.25">
      <c r="A275" s="38" t="s">
        <v>41</v>
      </c>
      <c r="B275" s="38" t="s">
        <v>37</v>
      </c>
      <c r="C275" s="38"/>
      <c r="D275" s="38"/>
      <c r="E275" s="2">
        <f t="shared" si="83"/>
        <v>0</v>
      </c>
      <c r="F275" s="2">
        <f t="shared" si="81"/>
        <v>0</v>
      </c>
      <c r="G275" s="2">
        <f t="shared" si="85"/>
        <v>0</v>
      </c>
      <c r="J275" s="38" t="s">
        <v>41</v>
      </c>
      <c r="K275" s="38" t="s">
        <v>37</v>
      </c>
      <c r="L275" s="38"/>
      <c r="M275" s="38"/>
      <c r="N275" s="2">
        <f t="shared" si="84"/>
        <v>0</v>
      </c>
      <c r="O275" s="2">
        <f t="shared" si="82"/>
        <v>0</v>
      </c>
      <c r="P275" s="2">
        <f t="shared" si="86"/>
        <v>0</v>
      </c>
    </row>
    <row r="276" spans="1:16" x14ac:dyDescent="0.25">
      <c r="A276" s="38" t="s">
        <v>41</v>
      </c>
      <c r="B276" s="38" t="s">
        <v>37</v>
      </c>
      <c r="C276" s="38"/>
      <c r="D276" s="38"/>
      <c r="E276" s="2">
        <f t="shared" si="83"/>
        <v>0</v>
      </c>
      <c r="F276" s="2">
        <f t="shared" si="81"/>
        <v>0</v>
      </c>
      <c r="G276" s="2">
        <f t="shared" si="85"/>
        <v>0</v>
      </c>
      <c r="J276" s="38" t="s">
        <v>41</v>
      </c>
      <c r="K276" s="38" t="s">
        <v>37</v>
      </c>
      <c r="L276" s="38"/>
      <c r="M276" s="38"/>
      <c r="N276" s="2">
        <f t="shared" si="84"/>
        <v>0</v>
      </c>
      <c r="O276" s="2">
        <f t="shared" si="82"/>
        <v>0</v>
      </c>
      <c r="P276" s="2">
        <f t="shared" si="86"/>
        <v>0</v>
      </c>
    </row>
    <row r="277" spans="1:16" x14ac:dyDescent="0.25">
      <c r="A277" s="38" t="s">
        <v>41</v>
      </c>
      <c r="B277" s="38" t="s">
        <v>37</v>
      </c>
      <c r="C277" s="38"/>
      <c r="D277" s="38"/>
      <c r="E277" s="2">
        <f t="shared" si="83"/>
        <v>0</v>
      </c>
      <c r="F277" s="2">
        <f t="shared" si="81"/>
        <v>0</v>
      </c>
      <c r="G277" s="2">
        <f t="shared" si="85"/>
        <v>0</v>
      </c>
      <c r="J277" s="38" t="s">
        <v>41</v>
      </c>
      <c r="K277" s="38" t="s">
        <v>37</v>
      </c>
      <c r="L277" s="38"/>
      <c r="M277" s="38"/>
      <c r="N277" s="2">
        <f t="shared" si="84"/>
        <v>0</v>
      </c>
      <c r="O277" s="2">
        <f t="shared" si="82"/>
        <v>0</v>
      </c>
      <c r="P277" s="2">
        <f t="shared" si="86"/>
        <v>0</v>
      </c>
    </row>
    <row r="278" spans="1:16" x14ac:dyDescent="0.25">
      <c r="A278" s="38" t="s">
        <v>41</v>
      </c>
      <c r="B278" s="38" t="s">
        <v>37</v>
      </c>
      <c r="C278" s="38"/>
      <c r="D278" s="38"/>
      <c r="E278" s="2">
        <f t="shared" si="83"/>
        <v>0</v>
      </c>
      <c r="F278" s="2">
        <f t="shared" si="81"/>
        <v>0</v>
      </c>
      <c r="G278" s="2">
        <f t="shared" si="85"/>
        <v>0</v>
      </c>
      <c r="J278" s="38" t="s">
        <v>41</v>
      </c>
      <c r="K278" s="38" t="s">
        <v>37</v>
      </c>
      <c r="L278" s="38"/>
      <c r="M278" s="38"/>
      <c r="N278" s="2">
        <f t="shared" si="84"/>
        <v>0</v>
      </c>
      <c r="O278" s="2">
        <f t="shared" si="82"/>
        <v>0</v>
      </c>
      <c r="P278" s="2">
        <f t="shared" si="86"/>
        <v>0</v>
      </c>
    </row>
    <row r="279" spans="1:16" x14ac:dyDescent="0.25">
      <c r="A279" s="38" t="s">
        <v>41</v>
      </c>
      <c r="B279" s="38" t="s">
        <v>37</v>
      </c>
      <c r="C279" s="38"/>
      <c r="D279" s="38"/>
      <c r="E279" s="2">
        <f t="shared" si="83"/>
        <v>0</v>
      </c>
      <c r="F279" s="2">
        <f t="shared" si="81"/>
        <v>0</v>
      </c>
      <c r="G279" s="2">
        <f t="shared" si="85"/>
        <v>0</v>
      </c>
      <c r="J279" s="38" t="s">
        <v>41</v>
      </c>
      <c r="K279" s="38" t="s">
        <v>37</v>
      </c>
      <c r="L279" s="38"/>
      <c r="M279" s="38"/>
      <c r="N279" s="2">
        <f t="shared" si="84"/>
        <v>0</v>
      </c>
      <c r="O279" s="2">
        <f t="shared" si="82"/>
        <v>0</v>
      </c>
      <c r="P279" s="2">
        <f t="shared" si="86"/>
        <v>0</v>
      </c>
    </row>
    <row r="280" spans="1:16" x14ac:dyDescent="0.25">
      <c r="A280" s="38" t="s">
        <v>41</v>
      </c>
      <c r="B280" s="38" t="s">
        <v>37</v>
      </c>
      <c r="C280" s="38"/>
      <c r="D280" s="2"/>
      <c r="E280" s="2">
        <f t="shared" si="83"/>
        <v>0</v>
      </c>
      <c r="F280" s="2">
        <f t="shared" si="81"/>
        <v>0</v>
      </c>
      <c r="G280" s="2">
        <f t="shared" si="85"/>
        <v>0</v>
      </c>
      <c r="J280" s="38" t="s">
        <v>41</v>
      </c>
      <c r="K280" s="38" t="s">
        <v>37</v>
      </c>
      <c r="L280" s="38"/>
      <c r="M280" s="2"/>
      <c r="N280" s="2">
        <f t="shared" si="84"/>
        <v>0</v>
      </c>
      <c r="O280" s="2">
        <f t="shared" si="82"/>
        <v>0</v>
      </c>
      <c r="P280" s="2">
        <f t="shared" si="86"/>
        <v>0</v>
      </c>
    </row>
    <row r="281" spans="1:16" x14ac:dyDescent="0.25">
      <c r="A281" s="38" t="s">
        <v>41</v>
      </c>
      <c r="B281" s="38" t="s">
        <v>37</v>
      </c>
      <c r="C281" s="38"/>
      <c r="D281" s="2">
        <f t="shared" ref="D281:D296" si="87">F281-E281</f>
        <v>0</v>
      </c>
      <c r="E281" s="2">
        <f t="shared" si="83"/>
        <v>0</v>
      </c>
      <c r="F281" s="2">
        <f t="shared" ref="F281:F296" si="88">$F$3</f>
        <v>0</v>
      </c>
      <c r="G281" s="2">
        <f t="shared" si="85"/>
        <v>0</v>
      </c>
      <c r="J281" s="38" t="s">
        <v>41</v>
      </c>
      <c r="K281" s="38" t="s">
        <v>37</v>
      </c>
      <c r="L281" s="38"/>
      <c r="M281" s="2"/>
      <c r="N281" s="2">
        <f t="shared" si="84"/>
        <v>0</v>
      </c>
      <c r="O281" s="2">
        <f t="shared" si="82"/>
        <v>0</v>
      </c>
      <c r="P281" s="2">
        <f t="shared" si="86"/>
        <v>0</v>
      </c>
    </row>
    <row r="282" spans="1:16" x14ac:dyDescent="0.25">
      <c r="A282" s="38" t="s">
        <v>41</v>
      </c>
      <c r="B282" s="38" t="s">
        <v>37</v>
      </c>
      <c r="C282" s="38"/>
      <c r="D282" s="2">
        <f t="shared" si="87"/>
        <v>0</v>
      </c>
      <c r="E282" s="2">
        <f t="shared" si="83"/>
        <v>0</v>
      </c>
      <c r="F282" s="2">
        <f t="shared" si="88"/>
        <v>0</v>
      </c>
      <c r="G282" s="2">
        <f t="shared" si="85"/>
        <v>0</v>
      </c>
      <c r="J282" s="38" t="s">
        <v>41</v>
      </c>
      <c r="K282" s="38" t="s">
        <v>37</v>
      </c>
      <c r="L282" s="38"/>
      <c r="M282" s="2"/>
      <c r="N282" s="2">
        <f t="shared" si="84"/>
        <v>0</v>
      </c>
      <c r="O282" s="2">
        <f t="shared" si="82"/>
        <v>0</v>
      </c>
      <c r="P282" s="2">
        <f t="shared" si="86"/>
        <v>0</v>
      </c>
    </row>
    <row r="283" spans="1:16" x14ac:dyDescent="0.25">
      <c r="A283" s="38" t="s">
        <v>41</v>
      </c>
      <c r="B283" s="38" t="s">
        <v>37</v>
      </c>
      <c r="C283" s="38"/>
      <c r="D283" s="2">
        <f t="shared" si="87"/>
        <v>0</v>
      </c>
      <c r="E283" s="2">
        <f t="shared" si="83"/>
        <v>0</v>
      </c>
      <c r="F283" s="2">
        <f t="shared" si="88"/>
        <v>0</v>
      </c>
      <c r="G283" s="2">
        <f t="shared" si="85"/>
        <v>0</v>
      </c>
      <c r="J283" s="38" t="s">
        <v>41</v>
      </c>
      <c r="K283" s="38" t="s">
        <v>37</v>
      </c>
      <c r="L283" s="38"/>
      <c r="M283" s="2"/>
      <c r="N283" s="2">
        <f t="shared" si="84"/>
        <v>0</v>
      </c>
      <c r="O283" s="2">
        <f t="shared" si="82"/>
        <v>0</v>
      </c>
      <c r="P283" s="2">
        <f t="shared" si="86"/>
        <v>0</v>
      </c>
    </row>
    <row r="284" spans="1:16" x14ac:dyDescent="0.25">
      <c r="A284" s="38" t="s">
        <v>41</v>
      </c>
      <c r="B284" s="38" t="s">
        <v>37</v>
      </c>
      <c r="C284" s="38"/>
      <c r="D284" s="2">
        <f t="shared" si="87"/>
        <v>0</v>
      </c>
      <c r="E284" s="2">
        <f t="shared" si="83"/>
        <v>0</v>
      </c>
      <c r="F284" s="2">
        <f t="shared" si="88"/>
        <v>0</v>
      </c>
      <c r="G284" s="2">
        <f t="shared" si="85"/>
        <v>0</v>
      </c>
      <c r="J284" s="38" t="s">
        <v>41</v>
      </c>
      <c r="K284" s="38" t="s">
        <v>37</v>
      </c>
      <c r="L284" s="38"/>
      <c r="M284" s="2"/>
      <c r="N284" s="2">
        <f t="shared" si="84"/>
        <v>0</v>
      </c>
      <c r="O284" s="2">
        <f t="shared" si="82"/>
        <v>0</v>
      </c>
      <c r="P284" s="2">
        <f t="shared" si="86"/>
        <v>0</v>
      </c>
    </row>
    <row r="285" spans="1:16" x14ac:dyDescent="0.25">
      <c r="A285" s="38" t="s">
        <v>41</v>
      </c>
      <c r="B285" s="38" t="s">
        <v>35</v>
      </c>
      <c r="C285" s="38"/>
      <c r="D285" s="2">
        <f t="shared" si="87"/>
        <v>0</v>
      </c>
      <c r="E285" s="2">
        <f t="shared" si="83"/>
        <v>0</v>
      </c>
      <c r="F285" s="2">
        <f t="shared" si="88"/>
        <v>0</v>
      </c>
      <c r="G285" s="2">
        <f t="shared" si="85"/>
        <v>0</v>
      </c>
      <c r="J285" s="38" t="s">
        <v>41</v>
      </c>
      <c r="K285" s="38" t="s">
        <v>35</v>
      </c>
      <c r="L285" s="38"/>
      <c r="M285" s="2"/>
      <c r="N285" s="2">
        <f t="shared" si="84"/>
        <v>0</v>
      </c>
      <c r="O285" s="2">
        <f t="shared" si="82"/>
        <v>0</v>
      </c>
      <c r="P285" s="2">
        <f t="shared" si="86"/>
        <v>0</v>
      </c>
    </row>
    <row r="286" spans="1:16" x14ac:dyDescent="0.25">
      <c r="A286" s="38" t="s">
        <v>41</v>
      </c>
      <c r="B286" s="38" t="s">
        <v>35</v>
      </c>
      <c r="C286" s="38"/>
      <c r="D286" s="2">
        <f t="shared" si="87"/>
        <v>0</v>
      </c>
      <c r="E286" s="2">
        <f t="shared" si="83"/>
        <v>0</v>
      </c>
      <c r="F286" s="2">
        <f t="shared" si="88"/>
        <v>0</v>
      </c>
      <c r="G286" s="2">
        <f t="shared" si="85"/>
        <v>0</v>
      </c>
      <c r="J286" s="38" t="s">
        <v>41</v>
      </c>
      <c r="K286" s="38" t="s">
        <v>35</v>
      </c>
      <c r="L286" s="38"/>
      <c r="M286" s="2"/>
      <c r="N286" s="2">
        <f t="shared" si="84"/>
        <v>0</v>
      </c>
      <c r="O286" s="2">
        <f t="shared" si="82"/>
        <v>0</v>
      </c>
      <c r="P286" s="2">
        <f t="shared" si="86"/>
        <v>0</v>
      </c>
    </row>
    <row r="287" spans="1:16" x14ac:dyDescent="0.25">
      <c r="A287" s="38" t="s">
        <v>41</v>
      </c>
      <c r="B287" s="38" t="s">
        <v>35</v>
      </c>
      <c r="C287" s="38"/>
      <c r="D287" s="2">
        <f t="shared" si="87"/>
        <v>0</v>
      </c>
      <c r="E287" s="2">
        <f t="shared" si="83"/>
        <v>0</v>
      </c>
      <c r="F287" s="2">
        <f t="shared" si="88"/>
        <v>0</v>
      </c>
      <c r="G287" s="2">
        <f t="shared" si="85"/>
        <v>0</v>
      </c>
      <c r="J287" s="38" t="s">
        <v>41</v>
      </c>
      <c r="K287" s="38" t="s">
        <v>35</v>
      </c>
      <c r="L287" s="38"/>
      <c r="M287" s="2"/>
      <c r="N287" s="2">
        <f t="shared" si="84"/>
        <v>0</v>
      </c>
      <c r="O287" s="2">
        <f t="shared" si="82"/>
        <v>0</v>
      </c>
      <c r="P287" s="2">
        <f t="shared" si="86"/>
        <v>0</v>
      </c>
    </row>
    <row r="288" spans="1:16" x14ac:dyDescent="0.25">
      <c r="A288" s="38" t="s">
        <v>41</v>
      </c>
      <c r="B288" s="38" t="s">
        <v>35</v>
      </c>
      <c r="C288" s="38"/>
      <c r="D288" s="2">
        <f t="shared" si="87"/>
        <v>0</v>
      </c>
      <c r="E288" s="2">
        <f t="shared" si="83"/>
        <v>0</v>
      </c>
      <c r="F288" s="2">
        <f t="shared" si="88"/>
        <v>0</v>
      </c>
      <c r="G288" s="2">
        <f t="shared" si="85"/>
        <v>0</v>
      </c>
      <c r="J288" s="38" t="s">
        <v>41</v>
      </c>
      <c r="K288" s="38" t="s">
        <v>35</v>
      </c>
      <c r="L288" s="38"/>
      <c r="M288" s="2"/>
      <c r="N288" s="2">
        <f t="shared" si="84"/>
        <v>0</v>
      </c>
      <c r="O288" s="2">
        <f t="shared" si="82"/>
        <v>0</v>
      </c>
      <c r="P288" s="2">
        <f t="shared" si="86"/>
        <v>0</v>
      </c>
    </row>
    <row r="289" spans="1:16" x14ac:dyDescent="0.25">
      <c r="A289" s="38" t="s">
        <v>41</v>
      </c>
      <c r="B289" s="38" t="s">
        <v>35</v>
      </c>
      <c r="C289" s="38"/>
      <c r="D289" s="2">
        <f t="shared" si="87"/>
        <v>0</v>
      </c>
      <c r="E289" s="2">
        <f t="shared" si="83"/>
        <v>0</v>
      </c>
      <c r="F289" s="2">
        <f t="shared" si="88"/>
        <v>0</v>
      </c>
      <c r="G289" s="2">
        <f t="shared" si="85"/>
        <v>0</v>
      </c>
      <c r="J289" s="38" t="s">
        <v>41</v>
      </c>
      <c r="K289" s="38" t="s">
        <v>35</v>
      </c>
      <c r="L289" s="38"/>
      <c r="M289" s="2"/>
      <c r="N289" s="2">
        <f t="shared" si="84"/>
        <v>0</v>
      </c>
      <c r="O289" s="2">
        <f t="shared" si="82"/>
        <v>0</v>
      </c>
      <c r="P289" s="2">
        <f t="shared" si="86"/>
        <v>0</v>
      </c>
    </row>
    <row r="290" spans="1:16" x14ac:dyDescent="0.25">
      <c r="A290" s="38" t="s">
        <v>41</v>
      </c>
      <c r="B290" s="38" t="s">
        <v>35</v>
      </c>
      <c r="C290" s="38"/>
      <c r="D290" s="2">
        <f t="shared" si="87"/>
        <v>0</v>
      </c>
      <c r="E290" s="2">
        <f t="shared" si="83"/>
        <v>0</v>
      </c>
      <c r="F290" s="2">
        <f t="shared" si="88"/>
        <v>0</v>
      </c>
      <c r="G290" s="2">
        <f t="shared" si="85"/>
        <v>0</v>
      </c>
      <c r="J290" s="38" t="s">
        <v>41</v>
      </c>
      <c r="K290" s="38" t="s">
        <v>35</v>
      </c>
      <c r="L290" s="38"/>
      <c r="M290" s="2"/>
      <c r="N290" s="2">
        <f t="shared" si="84"/>
        <v>0</v>
      </c>
      <c r="O290" s="2">
        <f t="shared" si="82"/>
        <v>0</v>
      </c>
      <c r="P290" s="2">
        <f t="shared" si="86"/>
        <v>0</v>
      </c>
    </row>
    <row r="291" spans="1:16" x14ac:dyDescent="0.25">
      <c r="A291" s="38" t="s">
        <v>41</v>
      </c>
      <c r="B291" s="38" t="s">
        <v>35</v>
      </c>
      <c r="C291" s="38"/>
      <c r="D291" s="2">
        <f t="shared" si="87"/>
        <v>0</v>
      </c>
      <c r="E291" s="2">
        <f t="shared" si="83"/>
        <v>0</v>
      </c>
      <c r="F291" s="2">
        <f t="shared" si="88"/>
        <v>0</v>
      </c>
      <c r="G291" s="2">
        <f t="shared" si="85"/>
        <v>0</v>
      </c>
      <c r="J291" s="38" t="s">
        <v>41</v>
      </c>
      <c r="K291" s="38" t="s">
        <v>35</v>
      </c>
      <c r="L291" s="38"/>
      <c r="M291" s="2"/>
      <c r="N291" s="2">
        <f t="shared" si="84"/>
        <v>0</v>
      </c>
      <c r="O291" s="2">
        <f t="shared" si="82"/>
        <v>0</v>
      </c>
      <c r="P291" s="2">
        <f t="shared" si="86"/>
        <v>0</v>
      </c>
    </row>
    <row r="292" spans="1:16" x14ac:dyDescent="0.25">
      <c r="A292" s="38" t="s">
        <v>41</v>
      </c>
      <c r="B292" s="38" t="s">
        <v>35</v>
      </c>
      <c r="C292" s="38"/>
      <c r="D292" s="2">
        <f t="shared" si="87"/>
        <v>0</v>
      </c>
      <c r="E292" s="2">
        <f t="shared" si="83"/>
        <v>0</v>
      </c>
      <c r="F292" s="2">
        <f t="shared" si="88"/>
        <v>0</v>
      </c>
      <c r="G292" s="2">
        <f t="shared" si="85"/>
        <v>0</v>
      </c>
      <c r="J292" s="38" t="s">
        <v>41</v>
      </c>
      <c r="K292" s="38" t="s">
        <v>35</v>
      </c>
      <c r="L292" s="38"/>
      <c r="M292" s="2"/>
      <c r="N292" s="2">
        <f t="shared" si="84"/>
        <v>0</v>
      </c>
      <c r="O292" s="2">
        <f t="shared" si="82"/>
        <v>0</v>
      </c>
      <c r="P292" s="2">
        <f t="shared" si="86"/>
        <v>0</v>
      </c>
    </row>
    <row r="293" spans="1:16" x14ac:dyDescent="0.25">
      <c r="A293" s="38" t="s">
        <v>41</v>
      </c>
      <c r="B293" s="38" t="s">
        <v>35</v>
      </c>
      <c r="C293" s="38"/>
      <c r="D293" s="2">
        <f t="shared" si="87"/>
        <v>0</v>
      </c>
      <c r="E293" s="2">
        <f t="shared" si="83"/>
        <v>0</v>
      </c>
      <c r="F293" s="2">
        <f t="shared" si="88"/>
        <v>0</v>
      </c>
      <c r="G293" s="2">
        <f t="shared" si="85"/>
        <v>0</v>
      </c>
      <c r="J293" s="38" t="s">
        <v>41</v>
      </c>
      <c r="K293" s="38" t="s">
        <v>35</v>
      </c>
      <c r="L293" s="38"/>
      <c r="M293" s="2">
        <f t="shared" ref="M293:M296" si="89">O293-N293</f>
        <v>0</v>
      </c>
      <c r="N293" s="2">
        <f t="shared" si="84"/>
        <v>0</v>
      </c>
      <c r="O293" s="2">
        <f t="shared" ref="O293:O296" si="90">$O$3</f>
        <v>0</v>
      </c>
      <c r="P293" s="2">
        <f t="shared" si="86"/>
        <v>0</v>
      </c>
    </row>
    <row r="294" spans="1:16" x14ac:dyDescent="0.25">
      <c r="A294" s="38" t="s">
        <v>41</v>
      </c>
      <c r="B294" s="38" t="s">
        <v>35</v>
      </c>
      <c r="C294" s="38"/>
      <c r="D294" s="2">
        <f t="shared" si="87"/>
        <v>0</v>
      </c>
      <c r="E294" s="2">
        <f t="shared" si="83"/>
        <v>0</v>
      </c>
      <c r="F294" s="2">
        <f t="shared" si="88"/>
        <v>0</v>
      </c>
      <c r="G294" s="2">
        <f t="shared" si="85"/>
        <v>0</v>
      </c>
      <c r="J294" s="38" t="s">
        <v>41</v>
      </c>
      <c r="K294" s="38" t="s">
        <v>35</v>
      </c>
      <c r="L294" s="38"/>
      <c r="M294" s="2">
        <f t="shared" si="89"/>
        <v>0</v>
      </c>
      <c r="N294" s="2">
        <f t="shared" si="84"/>
        <v>0</v>
      </c>
      <c r="O294" s="2">
        <f t="shared" si="90"/>
        <v>0</v>
      </c>
      <c r="P294" s="2">
        <f t="shared" si="86"/>
        <v>0</v>
      </c>
    </row>
    <row r="295" spans="1:16" x14ac:dyDescent="0.25">
      <c r="A295" s="38" t="s">
        <v>41</v>
      </c>
      <c r="B295" s="38" t="s">
        <v>35</v>
      </c>
      <c r="C295" s="38"/>
      <c r="D295" s="2">
        <f t="shared" si="87"/>
        <v>0</v>
      </c>
      <c r="E295" s="2">
        <f t="shared" si="83"/>
        <v>0</v>
      </c>
      <c r="F295" s="2">
        <f t="shared" si="88"/>
        <v>0</v>
      </c>
      <c r="G295" s="2">
        <f t="shared" si="85"/>
        <v>0</v>
      </c>
      <c r="J295" s="38" t="s">
        <v>41</v>
      </c>
      <c r="K295" s="38" t="s">
        <v>35</v>
      </c>
      <c r="L295" s="38"/>
      <c r="M295" s="2">
        <f t="shared" si="89"/>
        <v>0</v>
      </c>
      <c r="N295" s="2">
        <f t="shared" si="84"/>
        <v>0</v>
      </c>
      <c r="O295" s="2">
        <f t="shared" si="90"/>
        <v>0</v>
      </c>
      <c r="P295" s="2">
        <f t="shared" si="86"/>
        <v>0</v>
      </c>
    </row>
    <row r="296" spans="1:16" x14ac:dyDescent="0.25">
      <c r="A296" s="38" t="s">
        <v>41</v>
      </c>
      <c r="B296" s="38" t="s">
        <v>35</v>
      </c>
      <c r="C296" s="38"/>
      <c r="D296" s="2">
        <f t="shared" si="87"/>
        <v>0</v>
      </c>
      <c r="E296" s="2">
        <f t="shared" si="83"/>
        <v>0</v>
      </c>
      <c r="F296" s="2">
        <f t="shared" si="88"/>
        <v>0</v>
      </c>
      <c r="G296" s="2">
        <f t="shared" si="85"/>
        <v>0</v>
      </c>
      <c r="J296" s="38" t="s">
        <v>41</v>
      </c>
      <c r="K296" s="38" t="s">
        <v>35</v>
      </c>
      <c r="L296" s="38"/>
      <c r="M296" s="2">
        <f t="shared" si="89"/>
        <v>0</v>
      </c>
      <c r="N296" s="2">
        <f t="shared" si="84"/>
        <v>0</v>
      </c>
      <c r="O296" s="2">
        <f t="shared" si="90"/>
        <v>0</v>
      </c>
      <c r="P296" s="2">
        <f t="shared" si="86"/>
        <v>0</v>
      </c>
    </row>
    <row r="297" spans="1:16" x14ac:dyDescent="0.25">
      <c r="A297" s="38" t="s">
        <v>40</v>
      </c>
      <c r="B297" s="39" t="s">
        <v>38</v>
      </c>
      <c r="C297" s="39"/>
      <c r="D297" s="1"/>
      <c r="E297" s="40">
        <f>G297*$E$1/12</f>
        <v>0</v>
      </c>
      <c r="F297" s="40">
        <f t="shared" ref="F297:F308" si="91">D297+E297</f>
        <v>0</v>
      </c>
      <c r="G297" s="40">
        <f>$G$3</f>
        <v>0</v>
      </c>
      <c r="J297" s="38" t="s">
        <v>40</v>
      </c>
      <c r="K297" s="39" t="s">
        <v>38</v>
      </c>
      <c r="L297" s="39"/>
      <c r="M297" s="1"/>
      <c r="N297" s="40">
        <f>P297*$E$1/12</f>
        <v>0</v>
      </c>
      <c r="O297" s="40">
        <f t="shared" ref="O297:O320" si="92">M297+N297</f>
        <v>0</v>
      </c>
      <c r="P297" s="40">
        <f>$G$3</f>
        <v>0</v>
      </c>
    </row>
    <row r="298" spans="1:16" x14ac:dyDescent="0.25">
      <c r="A298" s="38" t="s">
        <v>40</v>
      </c>
      <c r="B298" s="38" t="s">
        <v>38</v>
      </c>
      <c r="C298" s="38"/>
      <c r="D298" s="38"/>
      <c r="E298" s="2">
        <f t="shared" ref="E298:E323" si="93">G297*$E$1/12</f>
        <v>0</v>
      </c>
      <c r="F298" s="2">
        <f t="shared" si="91"/>
        <v>0</v>
      </c>
      <c r="G298" s="2">
        <f>$G$45</f>
        <v>0</v>
      </c>
      <c r="J298" s="38" t="s">
        <v>40</v>
      </c>
      <c r="K298" s="38" t="s">
        <v>38</v>
      </c>
      <c r="L298" s="38"/>
      <c r="M298" s="38"/>
      <c r="N298" s="2">
        <f t="shared" ref="N298:N323" si="94">P297*$E$1/12</f>
        <v>0</v>
      </c>
      <c r="O298" s="2">
        <f t="shared" si="92"/>
        <v>0</v>
      </c>
      <c r="P298" s="2">
        <f>$G$45</f>
        <v>0</v>
      </c>
    </row>
    <row r="299" spans="1:16" x14ac:dyDescent="0.25">
      <c r="A299" s="38" t="s">
        <v>40</v>
      </c>
      <c r="B299" s="38" t="s">
        <v>38</v>
      </c>
      <c r="C299" s="38"/>
      <c r="D299" s="38"/>
      <c r="E299" s="2">
        <f t="shared" si="93"/>
        <v>0</v>
      </c>
      <c r="F299" s="2">
        <f t="shared" si="91"/>
        <v>0</v>
      </c>
      <c r="G299" s="2">
        <f t="shared" ref="G299:G323" si="95">G298-D299</f>
        <v>0</v>
      </c>
      <c r="J299" s="38" t="s">
        <v>40</v>
      </c>
      <c r="K299" s="38" t="s">
        <v>38</v>
      </c>
      <c r="L299" s="38"/>
      <c r="M299" s="38"/>
      <c r="N299" s="2">
        <f t="shared" si="94"/>
        <v>0</v>
      </c>
      <c r="O299" s="2">
        <f t="shared" si="92"/>
        <v>0</v>
      </c>
      <c r="P299" s="2">
        <f t="shared" ref="P299:P323" si="96">P298-M299</f>
        <v>0</v>
      </c>
    </row>
    <row r="300" spans="1:16" x14ac:dyDescent="0.25">
      <c r="A300" s="38" t="s">
        <v>40</v>
      </c>
      <c r="B300" s="38" t="s">
        <v>37</v>
      </c>
      <c r="C300" s="38"/>
      <c r="D300" s="38"/>
      <c r="E300" s="2">
        <f t="shared" si="93"/>
        <v>0</v>
      </c>
      <c r="F300" s="2">
        <f t="shared" si="91"/>
        <v>0</v>
      </c>
      <c r="G300" s="2">
        <f t="shared" si="95"/>
        <v>0</v>
      </c>
      <c r="J300" s="38" t="s">
        <v>40</v>
      </c>
      <c r="K300" s="38" t="s">
        <v>37</v>
      </c>
      <c r="L300" s="38"/>
      <c r="M300" s="38"/>
      <c r="N300" s="2">
        <f t="shared" si="94"/>
        <v>0</v>
      </c>
      <c r="O300" s="2">
        <f t="shared" si="92"/>
        <v>0</v>
      </c>
      <c r="P300" s="2">
        <f t="shared" si="96"/>
        <v>0</v>
      </c>
    </row>
    <row r="301" spans="1:16" x14ac:dyDescent="0.25">
      <c r="A301" s="38" t="s">
        <v>40</v>
      </c>
      <c r="B301" s="38" t="s">
        <v>37</v>
      </c>
      <c r="C301" s="38"/>
      <c r="D301" s="38"/>
      <c r="E301" s="2">
        <f t="shared" si="93"/>
        <v>0</v>
      </c>
      <c r="F301" s="2">
        <f t="shared" si="91"/>
        <v>0</v>
      </c>
      <c r="G301" s="2">
        <f t="shared" si="95"/>
        <v>0</v>
      </c>
      <c r="J301" s="38" t="s">
        <v>40</v>
      </c>
      <c r="K301" s="38" t="s">
        <v>37</v>
      </c>
      <c r="L301" s="38"/>
      <c r="M301" s="38"/>
      <c r="N301" s="2">
        <f t="shared" si="94"/>
        <v>0</v>
      </c>
      <c r="O301" s="2">
        <f t="shared" si="92"/>
        <v>0</v>
      </c>
      <c r="P301" s="2">
        <f t="shared" si="96"/>
        <v>0</v>
      </c>
    </row>
    <row r="302" spans="1:16" x14ac:dyDescent="0.25">
      <c r="A302" s="38" t="s">
        <v>40</v>
      </c>
      <c r="B302" s="38" t="s">
        <v>37</v>
      </c>
      <c r="C302" s="38"/>
      <c r="D302" s="38"/>
      <c r="E302" s="2">
        <f t="shared" si="93"/>
        <v>0</v>
      </c>
      <c r="F302" s="2">
        <f t="shared" si="91"/>
        <v>0</v>
      </c>
      <c r="G302" s="2">
        <f t="shared" si="95"/>
        <v>0</v>
      </c>
      <c r="J302" s="38" t="s">
        <v>40</v>
      </c>
      <c r="K302" s="38" t="s">
        <v>37</v>
      </c>
      <c r="L302" s="38"/>
      <c r="M302" s="38"/>
      <c r="N302" s="2">
        <f t="shared" si="94"/>
        <v>0</v>
      </c>
      <c r="O302" s="2">
        <f t="shared" si="92"/>
        <v>0</v>
      </c>
      <c r="P302" s="2">
        <f t="shared" si="96"/>
        <v>0</v>
      </c>
    </row>
    <row r="303" spans="1:16" x14ac:dyDescent="0.25">
      <c r="A303" s="38" t="s">
        <v>40</v>
      </c>
      <c r="B303" s="38" t="s">
        <v>37</v>
      </c>
      <c r="C303" s="38"/>
      <c r="D303" s="38"/>
      <c r="E303" s="2">
        <f t="shared" si="93"/>
        <v>0</v>
      </c>
      <c r="F303" s="2">
        <f t="shared" si="91"/>
        <v>0</v>
      </c>
      <c r="G303" s="2">
        <f t="shared" si="95"/>
        <v>0</v>
      </c>
      <c r="J303" s="38" t="s">
        <v>40</v>
      </c>
      <c r="K303" s="38" t="s">
        <v>37</v>
      </c>
      <c r="L303" s="38"/>
      <c r="M303" s="38"/>
      <c r="N303" s="2">
        <f t="shared" si="94"/>
        <v>0</v>
      </c>
      <c r="O303" s="2">
        <f t="shared" si="92"/>
        <v>0</v>
      </c>
      <c r="P303" s="2">
        <f t="shared" si="96"/>
        <v>0</v>
      </c>
    </row>
    <row r="304" spans="1:16" x14ac:dyDescent="0.25">
      <c r="A304" s="38" t="s">
        <v>40</v>
      </c>
      <c r="B304" s="38" t="s">
        <v>37</v>
      </c>
      <c r="C304" s="38"/>
      <c r="D304" s="38"/>
      <c r="E304" s="2">
        <f t="shared" si="93"/>
        <v>0</v>
      </c>
      <c r="F304" s="2">
        <f t="shared" si="91"/>
        <v>0</v>
      </c>
      <c r="G304" s="2">
        <f t="shared" si="95"/>
        <v>0</v>
      </c>
      <c r="J304" s="38" t="s">
        <v>40</v>
      </c>
      <c r="K304" s="38" t="s">
        <v>37</v>
      </c>
      <c r="L304" s="38"/>
      <c r="M304" s="38"/>
      <c r="N304" s="2">
        <f t="shared" si="94"/>
        <v>0</v>
      </c>
      <c r="O304" s="2">
        <f t="shared" si="92"/>
        <v>0</v>
      </c>
      <c r="P304" s="2">
        <f t="shared" si="96"/>
        <v>0</v>
      </c>
    </row>
    <row r="305" spans="1:16" x14ac:dyDescent="0.25">
      <c r="A305" s="38" t="s">
        <v>40</v>
      </c>
      <c r="B305" s="38" t="s">
        <v>37</v>
      </c>
      <c r="C305" s="38"/>
      <c r="D305" s="38"/>
      <c r="E305" s="2">
        <f t="shared" si="93"/>
        <v>0</v>
      </c>
      <c r="F305" s="2">
        <f t="shared" si="91"/>
        <v>0</v>
      </c>
      <c r="G305" s="2">
        <f t="shared" si="95"/>
        <v>0</v>
      </c>
      <c r="J305" s="38" t="s">
        <v>40</v>
      </c>
      <c r="K305" s="38" t="s">
        <v>37</v>
      </c>
      <c r="L305" s="38"/>
      <c r="M305" s="38"/>
      <c r="N305" s="2">
        <f t="shared" si="94"/>
        <v>0</v>
      </c>
      <c r="O305" s="2">
        <f t="shared" si="92"/>
        <v>0</v>
      </c>
      <c r="P305" s="2">
        <f t="shared" si="96"/>
        <v>0</v>
      </c>
    </row>
    <row r="306" spans="1:16" x14ac:dyDescent="0.25">
      <c r="A306" s="38" t="s">
        <v>40</v>
      </c>
      <c r="B306" s="38" t="s">
        <v>37</v>
      </c>
      <c r="C306" s="38"/>
      <c r="D306" s="38"/>
      <c r="E306" s="2">
        <f t="shared" si="93"/>
        <v>0</v>
      </c>
      <c r="F306" s="2">
        <f t="shared" si="91"/>
        <v>0</v>
      </c>
      <c r="G306" s="2">
        <f t="shared" si="95"/>
        <v>0</v>
      </c>
      <c r="J306" s="38" t="s">
        <v>40</v>
      </c>
      <c r="K306" s="38" t="s">
        <v>37</v>
      </c>
      <c r="L306" s="38"/>
      <c r="M306" s="38"/>
      <c r="N306" s="2">
        <f t="shared" si="94"/>
        <v>0</v>
      </c>
      <c r="O306" s="2">
        <f t="shared" si="92"/>
        <v>0</v>
      </c>
      <c r="P306" s="2">
        <f t="shared" si="96"/>
        <v>0</v>
      </c>
    </row>
    <row r="307" spans="1:16" x14ac:dyDescent="0.25">
      <c r="A307" s="38" t="s">
        <v>40</v>
      </c>
      <c r="B307" s="38" t="s">
        <v>37</v>
      </c>
      <c r="C307" s="38"/>
      <c r="D307" s="38"/>
      <c r="E307" s="2">
        <f t="shared" si="93"/>
        <v>0</v>
      </c>
      <c r="F307" s="2">
        <f t="shared" si="91"/>
        <v>0</v>
      </c>
      <c r="G307" s="2">
        <f t="shared" si="95"/>
        <v>0</v>
      </c>
      <c r="J307" s="38" t="s">
        <v>40</v>
      </c>
      <c r="K307" s="38" t="s">
        <v>37</v>
      </c>
      <c r="L307" s="38"/>
      <c r="M307" s="38"/>
      <c r="N307" s="2">
        <f t="shared" si="94"/>
        <v>0</v>
      </c>
      <c r="O307" s="2">
        <f t="shared" si="92"/>
        <v>0</v>
      </c>
      <c r="P307" s="2">
        <f t="shared" si="96"/>
        <v>0</v>
      </c>
    </row>
    <row r="308" spans="1:16" x14ac:dyDescent="0.25">
      <c r="A308" s="38" t="s">
        <v>40</v>
      </c>
      <c r="B308" s="38" t="s">
        <v>37</v>
      </c>
      <c r="C308" s="38"/>
      <c r="D308" s="2"/>
      <c r="E308" s="2">
        <f t="shared" si="93"/>
        <v>0</v>
      </c>
      <c r="F308" s="2">
        <f t="shared" si="91"/>
        <v>0</v>
      </c>
      <c r="G308" s="2">
        <f t="shared" si="95"/>
        <v>0</v>
      </c>
      <c r="J308" s="38" t="s">
        <v>40</v>
      </c>
      <c r="K308" s="38" t="s">
        <v>37</v>
      </c>
      <c r="L308" s="38"/>
      <c r="M308" s="2"/>
      <c r="N308" s="2">
        <f t="shared" si="94"/>
        <v>0</v>
      </c>
      <c r="O308" s="2">
        <f t="shared" si="92"/>
        <v>0</v>
      </c>
      <c r="P308" s="2">
        <f t="shared" si="96"/>
        <v>0</v>
      </c>
    </row>
    <row r="309" spans="1:16" x14ac:dyDescent="0.25">
      <c r="A309" s="38" t="s">
        <v>40</v>
      </c>
      <c r="B309" s="38" t="s">
        <v>37</v>
      </c>
      <c r="C309" s="38"/>
      <c r="D309" s="2">
        <f t="shared" ref="D309:D323" si="97">F309-E309</f>
        <v>0</v>
      </c>
      <c r="E309" s="2">
        <f t="shared" si="93"/>
        <v>0</v>
      </c>
      <c r="F309" s="2">
        <f t="shared" ref="F309:F323" si="98">$F$3</f>
        <v>0</v>
      </c>
      <c r="G309" s="2">
        <f t="shared" si="95"/>
        <v>0</v>
      </c>
      <c r="J309" s="38" t="s">
        <v>40</v>
      </c>
      <c r="K309" s="38" t="s">
        <v>37</v>
      </c>
      <c r="L309" s="38"/>
      <c r="M309" s="2"/>
      <c r="N309" s="2">
        <f t="shared" si="94"/>
        <v>0</v>
      </c>
      <c r="O309" s="2">
        <f t="shared" si="92"/>
        <v>0</v>
      </c>
      <c r="P309" s="2">
        <f t="shared" si="96"/>
        <v>0</v>
      </c>
    </row>
    <row r="310" spans="1:16" x14ac:dyDescent="0.25">
      <c r="A310" s="38" t="s">
        <v>40</v>
      </c>
      <c r="B310" s="38" t="s">
        <v>37</v>
      </c>
      <c r="C310" s="38"/>
      <c r="D310" s="2">
        <f t="shared" si="97"/>
        <v>0</v>
      </c>
      <c r="E310" s="2">
        <f t="shared" si="93"/>
        <v>0</v>
      </c>
      <c r="F310" s="2">
        <f t="shared" si="98"/>
        <v>0</v>
      </c>
      <c r="G310" s="2">
        <f t="shared" si="95"/>
        <v>0</v>
      </c>
      <c r="J310" s="38" t="s">
        <v>40</v>
      </c>
      <c r="K310" s="38" t="s">
        <v>37</v>
      </c>
      <c r="L310" s="38"/>
      <c r="M310" s="2"/>
      <c r="N310" s="2">
        <f t="shared" si="94"/>
        <v>0</v>
      </c>
      <c r="O310" s="2">
        <f t="shared" si="92"/>
        <v>0</v>
      </c>
      <c r="P310" s="2">
        <f t="shared" si="96"/>
        <v>0</v>
      </c>
    </row>
    <row r="311" spans="1:16" x14ac:dyDescent="0.25">
      <c r="A311" s="38" t="s">
        <v>40</v>
      </c>
      <c r="B311" s="38" t="s">
        <v>37</v>
      </c>
      <c r="C311" s="38"/>
      <c r="D311" s="2">
        <f t="shared" si="97"/>
        <v>0</v>
      </c>
      <c r="E311" s="2">
        <f t="shared" si="93"/>
        <v>0</v>
      </c>
      <c r="F311" s="2">
        <f t="shared" si="98"/>
        <v>0</v>
      </c>
      <c r="G311" s="2">
        <f t="shared" si="95"/>
        <v>0</v>
      </c>
      <c r="J311" s="38" t="s">
        <v>40</v>
      </c>
      <c r="K311" s="38" t="s">
        <v>37</v>
      </c>
      <c r="L311" s="38"/>
      <c r="M311" s="2"/>
      <c r="N311" s="2">
        <f t="shared" si="94"/>
        <v>0</v>
      </c>
      <c r="O311" s="2">
        <f t="shared" si="92"/>
        <v>0</v>
      </c>
      <c r="P311" s="2">
        <f t="shared" si="96"/>
        <v>0</v>
      </c>
    </row>
    <row r="312" spans="1:16" x14ac:dyDescent="0.25">
      <c r="A312" s="38" t="s">
        <v>40</v>
      </c>
      <c r="B312" s="38" t="s">
        <v>35</v>
      </c>
      <c r="C312" s="38"/>
      <c r="D312" s="2">
        <f t="shared" si="97"/>
        <v>0</v>
      </c>
      <c r="E312" s="2">
        <f t="shared" si="93"/>
        <v>0</v>
      </c>
      <c r="F312" s="2">
        <f t="shared" si="98"/>
        <v>0</v>
      </c>
      <c r="G312" s="2">
        <f t="shared" si="95"/>
        <v>0</v>
      </c>
      <c r="J312" s="38" t="s">
        <v>40</v>
      </c>
      <c r="K312" s="38" t="s">
        <v>35</v>
      </c>
      <c r="L312" s="38"/>
      <c r="M312" s="2"/>
      <c r="N312" s="2">
        <f t="shared" si="94"/>
        <v>0</v>
      </c>
      <c r="O312" s="2">
        <f t="shared" si="92"/>
        <v>0</v>
      </c>
      <c r="P312" s="2">
        <f t="shared" si="96"/>
        <v>0</v>
      </c>
    </row>
    <row r="313" spans="1:16" x14ac:dyDescent="0.25">
      <c r="A313" s="38" t="s">
        <v>40</v>
      </c>
      <c r="B313" s="38" t="s">
        <v>35</v>
      </c>
      <c r="C313" s="38"/>
      <c r="D313" s="2">
        <f t="shared" si="97"/>
        <v>0</v>
      </c>
      <c r="E313" s="2">
        <f t="shared" si="93"/>
        <v>0</v>
      </c>
      <c r="F313" s="2">
        <f t="shared" si="98"/>
        <v>0</v>
      </c>
      <c r="G313" s="2">
        <f t="shared" si="95"/>
        <v>0</v>
      </c>
      <c r="J313" s="38" t="s">
        <v>40</v>
      </c>
      <c r="K313" s="38" t="s">
        <v>35</v>
      </c>
      <c r="L313" s="38"/>
      <c r="M313" s="2"/>
      <c r="N313" s="2">
        <f t="shared" si="94"/>
        <v>0</v>
      </c>
      <c r="O313" s="2">
        <f t="shared" si="92"/>
        <v>0</v>
      </c>
      <c r="P313" s="2">
        <f t="shared" si="96"/>
        <v>0</v>
      </c>
    </row>
    <row r="314" spans="1:16" x14ac:dyDescent="0.25">
      <c r="A314" s="38" t="s">
        <v>40</v>
      </c>
      <c r="B314" s="38" t="s">
        <v>35</v>
      </c>
      <c r="C314" s="38"/>
      <c r="D314" s="2">
        <f t="shared" si="97"/>
        <v>0</v>
      </c>
      <c r="E314" s="2">
        <f t="shared" si="93"/>
        <v>0</v>
      </c>
      <c r="F314" s="2">
        <f t="shared" si="98"/>
        <v>0</v>
      </c>
      <c r="G314" s="2">
        <f t="shared" si="95"/>
        <v>0</v>
      </c>
      <c r="J314" s="38" t="s">
        <v>40</v>
      </c>
      <c r="K314" s="38" t="s">
        <v>35</v>
      </c>
      <c r="L314" s="38"/>
      <c r="M314" s="2"/>
      <c r="N314" s="2">
        <f t="shared" si="94"/>
        <v>0</v>
      </c>
      <c r="O314" s="2">
        <f t="shared" si="92"/>
        <v>0</v>
      </c>
      <c r="P314" s="2">
        <f t="shared" si="96"/>
        <v>0</v>
      </c>
    </row>
    <row r="315" spans="1:16" x14ac:dyDescent="0.25">
      <c r="A315" s="38" t="s">
        <v>40</v>
      </c>
      <c r="B315" s="38" t="s">
        <v>35</v>
      </c>
      <c r="C315" s="38"/>
      <c r="D315" s="2">
        <f t="shared" si="97"/>
        <v>0</v>
      </c>
      <c r="E315" s="2">
        <f t="shared" si="93"/>
        <v>0</v>
      </c>
      <c r="F315" s="2">
        <f t="shared" si="98"/>
        <v>0</v>
      </c>
      <c r="G315" s="2">
        <f t="shared" si="95"/>
        <v>0</v>
      </c>
      <c r="J315" s="38" t="s">
        <v>40</v>
      </c>
      <c r="K315" s="38" t="s">
        <v>35</v>
      </c>
      <c r="L315" s="38"/>
      <c r="M315" s="2"/>
      <c r="N315" s="2">
        <f t="shared" si="94"/>
        <v>0</v>
      </c>
      <c r="O315" s="2">
        <f t="shared" si="92"/>
        <v>0</v>
      </c>
      <c r="P315" s="2">
        <f t="shared" si="96"/>
        <v>0</v>
      </c>
    </row>
    <row r="316" spans="1:16" x14ac:dyDescent="0.25">
      <c r="A316" s="38" t="s">
        <v>40</v>
      </c>
      <c r="B316" s="38" t="s">
        <v>35</v>
      </c>
      <c r="C316" s="38"/>
      <c r="D316" s="2">
        <f t="shared" si="97"/>
        <v>0</v>
      </c>
      <c r="E316" s="2">
        <f t="shared" si="93"/>
        <v>0</v>
      </c>
      <c r="F316" s="2">
        <f t="shared" si="98"/>
        <v>0</v>
      </c>
      <c r="G316" s="2">
        <f t="shared" si="95"/>
        <v>0</v>
      </c>
      <c r="J316" s="38" t="s">
        <v>40</v>
      </c>
      <c r="K316" s="38" t="s">
        <v>35</v>
      </c>
      <c r="L316" s="38"/>
      <c r="M316" s="2"/>
      <c r="N316" s="2">
        <f t="shared" si="94"/>
        <v>0</v>
      </c>
      <c r="O316" s="2">
        <f t="shared" si="92"/>
        <v>0</v>
      </c>
      <c r="P316" s="2">
        <f t="shared" si="96"/>
        <v>0</v>
      </c>
    </row>
    <row r="317" spans="1:16" x14ac:dyDescent="0.25">
      <c r="A317" s="38" t="s">
        <v>40</v>
      </c>
      <c r="B317" s="38" t="s">
        <v>35</v>
      </c>
      <c r="C317" s="38"/>
      <c r="D317" s="2">
        <f t="shared" si="97"/>
        <v>0</v>
      </c>
      <c r="E317" s="2">
        <f t="shared" si="93"/>
        <v>0</v>
      </c>
      <c r="F317" s="2">
        <f t="shared" si="98"/>
        <v>0</v>
      </c>
      <c r="G317" s="2">
        <f t="shared" si="95"/>
        <v>0</v>
      </c>
      <c r="J317" s="38" t="s">
        <v>40</v>
      </c>
      <c r="K317" s="38" t="s">
        <v>35</v>
      </c>
      <c r="L317" s="38"/>
      <c r="M317" s="2"/>
      <c r="N317" s="2">
        <f t="shared" si="94"/>
        <v>0</v>
      </c>
      <c r="O317" s="2">
        <f t="shared" si="92"/>
        <v>0</v>
      </c>
      <c r="P317" s="2">
        <f t="shared" si="96"/>
        <v>0</v>
      </c>
    </row>
    <row r="318" spans="1:16" x14ac:dyDescent="0.25">
      <c r="A318" s="38" t="s">
        <v>40</v>
      </c>
      <c r="B318" s="38" t="s">
        <v>35</v>
      </c>
      <c r="C318" s="38"/>
      <c r="D318" s="2">
        <f t="shared" si="97"/>
        <v>0</v>
      </c>
      <c r="E318" s="2">
        <f t="shared" si="93"/>
        <v>0</v>
      </c>
      <c r="F318" s="2">
        <f t="shared" si="98"/>
        <v>0</v>
      </c>
      <c r="G318" s="2">
        <f t="shared" si="95"/>
        <v>0</v>
      </c>
      <c r="J318" s="38" t="s">
        <v>40</v>
      </c>
      <c r="K318" s="38" t="s">
        <v>35</v>
      </c>
      <c r="L318" s="38"/>
      <c r="M318" s="2"/>
      <c r="N318" s="2">
        <f t="shared" si="94"/>
        <v>0</v>
      </c>
      <c r="O318" s="2">
        <f t="shared" si="92"/>
        <v>0</v>
      </c>
      <c r="P318" s="2">
        <f t="shared" si="96"/>
        <v>0</v>
      </c>
    </row>
    <row r="319" spans="1:16" x14ac:dyDescent="0.25">
      <c r="A319" s="38" t="s">
        <v>40</v>
      </c>
      <c r="B319" s="38" t="s">
        <v>35</v>
      </c>
      <c r="C319" s="38"/>
      <c r="D319" s="2">
        <f t="shared" si="97"/>
        <v>0</v>
      </c>
      <c r="E319" s="2">
        <f t="shared" si="93"/>
        <v>0</v>
      </c>
      <c r="F319" s="2">
        <f t="shared" si="98"/>
        <v>0</v>
      </c>
      <c r="G319" s="2">
        <f t="shared" si="95"/>
        <v>0</v>
      </c>
      <c r="J319" s="38" t="s">
        <v>40</v>
      </c>
      <c r="K319" s="38" t="s">
        <v>35</v>
      </c>
      <c r="L319" s="38"/>
      <c r="M319" s="2"/>
      <c r="N319" s="2">
        <f t="shared" si="94"/>
        <v>0</v>
      </c>
      <c r="O319" s="2">
        <f t="shared" si="92"/>
        <v>0</v>
      </c>
      <c r="P319" s="2">
        <f t="shared" si="96"/>
        <v>0</v>
      </c>
    </row>
    <row r="320" spans="1:16" x14ac:dyDescent="0.25">
      <c r="A320" s="38" t="s">
        <v>40</v>
      </c>
      <c r="B320" s="38" t="s">
        <v>35</v>
      </c>
      <c r="C320" s="38"/>
      <c r="D320" s="2">
        <f t="shared" si="97"/>
        <v>0</v>
      </c>
      <c r="E320" s="2">
        <f t="shared" si="93"/>
        <v>0</v>
      </c>
      <c r="F320" s="2">
        <f t="shared" si="98"/>
        <v>0</v>
      </c>
      <c r="G320" s="2">
        <f t="shared" si="95"/>
        <v>0</v>
      </c>
      <c r="J320" s="38" t="s">
        <v>40</v>
      </c>
      <c r="K320" s="38" t="s">
        <v>35</v>
      </c>
      <c r="L320" s="38"/>
      <c r="M320" s="2"/>
      <c r="N320" s="2">
        <f t="shared" si="94"/>
        <v>0</v>
      </c>
      <c r="O320" s="2">
        <f t="shared" si="92"/>
        <v>0</v>
      </c>
      <c r="P320" s="2">
        <f t="shared" si="96"/>
        <v>0</v>
      </c>
    </row>
    <row r="321" spans="1:16" x14ac:dyDescent="0.25">
      <c r="A321" s="38" t="s">
        <v>40</v>
      </c>
      <c r="B321" s="38" t="s">
        <v>35</v>
      </c>
      <c r="C321" s="38"/>
      <c r="D321" s="2">
        <f t="shared" si="97"/>
        <v>0</v>
      </c>
      <c r="E321" s="2">
        <f t="shared" si="93"/>
        <v>0</v>
      </c>
      <c r="F321" s="2">
        <f t="shared" si="98"/>
        <v>0</v>
      </c>
      <c r="G321" s="2">
        <f t="shared" si="95"/>
        <v>0</v>
      </c>
      <c r="J321" s="38" t="s">
        <v>40</v>
      </c>
      <c r="K321" s="38" t="s">
        <v>35</v>
      </c>
      <c r="L321" s="38"/>
      <c r="M321" s="2">
        <f t="shared" ref="M321:M323" si="99">O321-N321</f>
        <v>0</v>
      </c>
      <c r="N321" s="2">
        <f t="shared" si="94"/>
        <v>0</v>
      </c>
      <c r="O321" s="2">
        <f t="shared" ref="O321:O323" si="100">$O$3</f>
        <v>0</v>
      </c>
      <c r="P321" s="2">
        <f t="shared" si="96"/>
        <v>0</v>
      </c>
    </row>
    <row r="322" spans="1:16" x14ac:dyDescent="0.25">
      <c r="A322" s="38" t="s">
        <v>40</v>
      </c>
      <c r="B322" s="38" t="s">
        <v>35</v>
      </c>
      <c r="C322" s="38"/>
      <c r="D322" s="2">
        <f t="shared" si="97"/>
        <v>0</v>
      </c>
      <c r="E322" s="2">
        <f t="shared" si="93"/>
        <v>0</v>
      </c>
      <c r="F322" s="2">
        <f t="shared" si="98"/>
        <v>0</v>
      </c>
      <c r="G322" s="2">
        <f t="shared" si="95"/>
        <v>0</v>
      </c>
      <c r="J322" s="38" t="s">
        <v>40</v>
      </c>
      <c r="K322" s="38" t="s">
        <v>35</v>
      </c>
      <c r="L322" s="38"/>
      <c r="M322" s="2">
        <f t="shared" si="99"/>
        <v>0</v>
      </c>
      <c r="N322" s="2">
        <f t="shared" si="94"/>
        <v>0</v>
      </c>
      <c r="O322" s="2">
        <f t="shared" si="100"/>
        <v>0</v>
      </c>
      <c r="P322" s="2">
        <f t="shared" si="96"/>
        <v>0</v>
      </c>
    </row>
    <row r="323" spans="1:16" x14ac:dyDescent="0.25">
      <c r="A323" s="38" t="s">
        <v>40</v>
      </c>
      <c r="B323" s="38" t="s">
        <v>35</v>
      </c>
      <c r="C323" s="38"/>
      <c r="D323" s="2">
        <f t="shared" si="97"/>
        <v>0</v>
      </c>
      <c r="E323" s="2">
        <f t="shared" si="93"/>
        <v>0</v>
      </c>
      <c r="F323" s="2">
        <f t="shared" si="98"/>
        <v>0</v>
      </c>
      <c r="G323" s="2">
        <f t="shared" si="95"/>
        <v>0</v>
      </c>
      <c r="J323" s="38" t="s">
        <v>40</v>
      </c>
      <c r="K323" s="38" t="s">
        <v>35</v>
      </c>
      <c r="L323" s="38"/>
      <c r="M323" s="2">
        <f t="shared" si="99"/>
        <v>0</v>
      </c>
      <c r="N323" s="2">
        <f t="shared" si="94"/>
        <v>0</v>
      </c>
      <c r="O323" s="2">
        <f t="shared" si="100"/>
        <v>0</v>
      </c>
      <c r="P323" s="2">
        <f t="shared" si="96"/>
        <v>0</v>
      </c>
    </row>
    <row r="324" spans="1:16" x14ac:dyDescent="0.25">
      <c r="A324" s="38" t="s">
        <v>39</v>
      </c>
      <c r="B324" s="39" t="s">
        <v>38</v>
      </c>
      <c r="C324" s="39"/>
      <c r="D324" s="1"/>
      <c r="E324" s="40">
        <f>G324*$E$1/12</f>
        <v>0</v>
      </c>
      <c r="F324" s="40">
        <f t="shared" ref="F324:F335" si="101">D324+E324</f>
        <v>0</v>
      </c>
      <c r="G324" s="40">
        <f>$G$3</f>
        <v>0</v>
      </c>
      <c r="J324" s="38" t="s">
        <v>39</v>
      </c>
      <c r="K324" s="39" t="s">
        <v>38</v>
      </c>
      <c r="L324" s="39"/>
      <c r="M324" s="1"/>
      <c r="N324" s="40">
        <f>P324*$E$1/12</f>
        <v>0</v>
      </c>
      <c r="O324" s="40">
        <f t="shared" ref="O324:O347" si="102">M324+N324</f>
        <v>0</v>
      </c>
      <c r="P324" s="40">
        <f>$G$3</f>
        <v>0</v>
      </c>
    </row>
    <row r="325" spans="1:16" x14ac:dyDescent="0.25">
      <c r="A325" s="38" t="s">
        <v>39</v>
      </c>
      <c r="B325" s="38" t="s">
        <v>38</v>
      </c>
      <c r="C325" s="38"/>
      <c r="D325" s="38"/>
      <c r="E325" s="2">
        <f t="shared" ref="E325:E349" si="103">G324*$E$1/12</f>
        <v>0</v>
      </c>
      <c r="F325" s="2">
        <f t="shared" si="101"/>
        <v>0</v>
      </c>
      <c r="G325" s="2">
        <f>$G$45</f>
        <v>0</v>
      </c>
      <c r="J325" s="38" t="s">
        <v>39</v>
      </c>
      <c r="K325" s="38" t="s">
        <v>38</v>
      </c>
      <c r="L325" s="38"/>
      <c r="M325" s="38"/>
      <c r="N325" s="2">
        <f t="shared" ref="N325:N349" si="104">P324*$E$1/12</f>
        <v>0</v>
      </c>
      <c r="O325" s="2">
        <f t="shared" si="102"/>
        <v>0</v>
      </c>
      <c r="P325" s="2">
        <f>$G$45</f>
        <v>0</v>
      </c>
    </row>
    <row r="326" spans="1:16" x14ac:dyDescent="0.25">
      <c r="A326" s="38" t="s">
        <v>39</v>
      </c>
      <c r="B326" s="38" t="s">
        <v>37</v>
      </c>
      <c r="C326" s="38"/>
      <c r="D326" s="38"/>
      <c r="E326" s="2">
        <f t="shared" si="103"/>
        <v>0</v>
      </c>
      <c r="F326" s="2">
        <f t="shared" si="101"/>
        <v>0</v>
      </c>
      <c r="G326" s="2">
        <f t="shared" ref="G326:G349" si="105">G325-D326</f>
        <v>0</v>
      </c>
      <c r="J326" s="38" t="s">
        <v>39</v>
      </c>
      <c r="K326" s="38" t="s">
        <v>37</v>
      </c>
      <c r="L326" s="38"/>
      <c r="M326" s="38"/>
      <c r="N326" s="2">
        <f t="shared" si="104"/>
        <v>0</v>
      </c>
      <c r="O326" s="2">
        <f t="shared" si="102"/>
        <v>0</v>
      </c>
      <c r="P326" s="2">
        <f t="shared" ref="P326:P349" si="106">P325-M326</f>
        <v>0</v>
      </c>
    </row>
    <row r="327" spans="1:16" x14ac:dyDescent="0.25">
      <c r="A327" s="38" t="s">
        <v>39</v>
      </c>
      <c r="B327" s="38" t="s">
        <v>37</v>
      </c>
      <c r="C327" s="38"/>
      <c r="D327" s="38"/>
      <c r="E327" s="2">
        <f t="shared" si="103"/>
        <v>0</v>
      </c>
      <c r="F327" s="2">
        <f t="shared" si="101"/>
        <v>0</v>
      </c>
      <c r="G327" s="2">
        <f t="shared" si="105"/>
        <v>0</v>
      </c>
      <c r="J327" s="38" t="s">
        <v>39</v>
      </c>
      <c r="K327" s="38" t="s">
        <v>37</v>
      </c>
      <c r="L327" s="38"/>
      <c r="M327" s="38"/>
      <c r="N327" s="2">
        <f t="shared" si="104"/>
        <v>0</v>
      </c>
      <c r="O327" s="2">
        <f t="shared" si="102"/>
        <v>0</v>
      </c>
      <c r="P327" s="2">
        <f t="shared" si="106"/>
        <v>0</v>
      </c>
    </row>
    <row r="328" spans="1:16" x14ac:dyDescent="0.25">
      <c r="A328" s="38" t="s">
        <v>39</v>
      </c>
      <c r="B328" s="38" t="s">
        <v>37</v>
      </c>
      <c r="C328" s="38"/>
      <c r="D328" s="38"/>
      <c r="E328" s="2">
        <f t="shared" si="103"/>
        <v>0</v>
      </c>
      <c r="F328" s="2">
        <f t="shared" si="101"/>
        <v>0</v>
      </c>
      <c r="G328" s="2">
        <f t="shared" si="105"/>
        <v>0</v>
      </c>
      <c r="J328" s="38" t="s">
        <v>39</v>
      </c>
      <c r="K328" s="38" t="s">
        <v>37</v>
      </c>
      <c r="L328" s="38"/>
      <c r="M328" s="38"/>
      <c r="N328" s="2">
        <f t="shared" si="104"/>
        <v>0</v>
      </c>
      <c r="O328" s="2">
        <f t="shared" si="102"/>
        <v>0</v>
      </c>
      <c r="P328" s="2">
        <f t="shared" si="106"/>
        <v>0</v>
      </c>
    </row>
    <row r="329" spans="1:16" x14ac:dyDescent="0.25">
      <c r="A329" s="38" t="s">
        <v>39</v>
      </c>
      <c r="B329" s="38" t="s">
        <v>37</v>
      </c>
      <c r="C329" s="38"/>
      <c r="D329" s="38"/>
      <c r="E329" s="2">
        <f t="shared" si="103"/>
        <v>0</v>
      </c>
      <c r="F329" s="2">
        <f t="shared" si="101"/>
        <v>0</v>
      </c>
      <c r="G329" s="2">
        <f t="shared" si="105"/>
        <v>0</v>
      </c>
      <c r="J329" s="38" t="s">
        <v>39</v>
      </c>
      <c r="K329" s="38" t="s">
        <v>37</v>
      </c>
      <c r="L329" s="38"/>
      <c r="M329" s="38"/>
      <c r="N329" s="2">
        <f t="shared" si="104"/>
        <v>0</v>
      </c>
      <c r="O329" s="2">
        <f t="shared" si="102"/>
        <v>0</v>
      </c>
      <c r="P329" s="2">
        <f t="shared" si="106"/>
        <v>0</v>
      </c>
    </row>
    <row r="330" spans="1:16" x14ac:dyDescent="0.25">
      <c r="A330" s="38" t="s">
        <v>39</v>
      </c>
      <c r="B330" s="38" t="s">
        <v>37</v>
      </c>
      <c r="C330" s="38"/>
      <c r="D330" s="38"/>
      <c r="E330" s="2">
        <f t="shared" si="103"/>
        <v>0</v>
      </c>
      <c r="F330" s="2">
        <f t="shared" si="101"/>
        <v>0</v>
      </c>
      <c r="G330" s="2">
        <f t="shared" si="105"/>
        <v>0</v>
      </c>
      <c r="J330" s="38" t="s">
        <v>39</v>
      </c>
      <c r="K330" s="38" t="s">
        <v>37</v>
      </c>
      <c r="L330" s="38"/>
      <c r="M330" s="38"/>
      <c r="N330" s="2">
        <f t="shared" si="104"/>
        <v>0</v>
      </c>
      <c r="O330" s="2">
        <f t="shared" si="102"/>
        <v>0</v>
      </c>
      <c r="P330" s="2">
        <f t="shared" si="106"/>
        <v>0</v>
      </c>
    </row>
    <row r="331" spans="1:16" x14ac:dyDescent="0.25">
      <c r="A331" s="38" t="s">
        <v>39</v>
      </c>
      <c r="B331" s="38" t="s">
        <v>37</v>
      </c>
      <c r="C331" s="38"/>
      <c r="D331" s="38"/>
      <c r="E331" s="2">
        <f t="shared" si="103"/>
        <v>0</v>
      </c>
      <c r="F331" s="2">
        <f t="shared" si="101"/>
        <v>0</v>
      </c>
      <c r="G331" s="2">
        <f t="shared" si="105"/>
        <v>0</v>
      </c>
      <c r="J331" s="38" t="s">
        <v>39</v>
      </c>
      <c r="K331" s="38" t="s">
        <v>37</v>
      </c>
      <c r="L331" s="38"/>
      <c r="M331" s="38"/>
      <c r="N331" s="2">
        <f t="shared" si="104"/>
        <v>0</v>
      </c>
      <c r="O331" s="2">
        <f t="shared" si="102"/>
        <v>0</v>
      </c>
      <c r="P331" s="2">
        <f t="shared" si="106"/>
        <v>0</v>
      </c>
    </row>
    <row r="332" spans="1:16" x14ac:dyDescent="0.25">
      <c r="A332" s="38" t="s">
        <v>39</v>
      </c>
      <c r="B332" s="38" t="s">
        <v>37</v>
      </c>
      <c r="C332" s="38"/>
      <c r="D332" s="38"/>
      <c r="E332" s="2">
        <f t="shared" si="103"/>
        <v>0</v>
      </c>
      <c r="F332" s="2">
        <f t="shared" si="101"/>
        <v>0</v>
      </c>
      <c r="G332" s="2">
        <f t="shared" si="105"/>
        <v>0</v>
      </c>
      <c r="J332" s="38" t="s">
        <v>39</v>
      </c>
      <c r="K332" s="38" t="s">
        <v>37</v>
      </c>
      <c r="L332" s="38"/>
      <c r="M332" s="38"/>
      <c r="N332" s="2">
        <f t="shared" si="104"/>
        <v>0</v>
      </c>
      <c r="O332" s="2">
        <f t="shared" si="102"/>
        <v>0</v>
      </c>
      <c r="P332" s="2">
        <f t="shared" si="106"/>
        <v>0</v>
      </c>
    </row>
    <row r="333" spans="1:16" x14ac:dyDescent="0.25">
      <c r="A333" s="38" t="s">
        <v>39</v>
      </c>
      <c r="B333" s="38" t="s">
        <v>37</v>
      </c>
      <c r="C333" s="38"/>
      <c r="D333" s="38"/>
      <c r="E333" s="2">
        <f t="shared" si="103"/>
        <v>0</v>
      </c>
      <c r="F333" s="2">
        <f t="shared" si="101"/>
        <v>0</v>
      </c>
      <c r="G333" s="2">
        <f t="shared" si="105"/>
        <v>0</v>
      </c>
      <c r="J333" s="38" t="s">
        <v>39</v>
      </c>
      <c r="K333" s="38" t="s">
        <v>37</v>
      </c>
      <c r="L333" s="38"/>
      <c r="M333" s="38"/>
      <c r="N333" s="2">
        <f t="shared" si="104"/>
        <v>0</v>
      </c>
      <c r="O333" s="2">
        <f t="shared" si="102"/>
        <v>0</v>
      </c>
      <c r="P333" s="2">
        <f t="shared" si="106"/>
        <v>0</v>
      </c>
    </row>
    <row r="334" spans="1:16" x14ac:dyDescent="0.25">
      <c r="A334" s="38" t="s">
        <v>39</v>
      </c>
      <c r="B334" s="38" t="s">
        <v>37</v>
      </c>
      <c r="C334" s="38"/>
      <c r="D334" s="38"/>
      <c r="E334" s="2">
        <f t="shared" si="103"/>
        <v>0</v>
      </c>
      <c r="F334" s="2">
        <f t="shared" si="101"/>
        <v>0</v>
      </c>
      <c r="G334" s="2">
        <f t="shared" si="105"/>
        <v>0</v>
      </c>
      <c r="J334" s="38" t="s">
        <v>39</v>
      </c>
      <c r="K334" s="38" t="s">
        <v>37</v>
      </c>
      <c r="L334" s="38"/>
      <c r="M334" s="38"/>
      <c r="N334" s="2">
        <f t="shared" si="104"/>
        <v>0</v>
      </c>
      <c r="O334" s="2">
        <f t="shared" si="102"/>
        <v>0</v>
      </c>
      <c r="P334" s="2">
        <f t="shared" si="106"/>
        <v>0</v>
      </c>
    </row>
    <row r="335" spans="1:16" x14ac:dyDescent="0.25">
      <c r="A335" s="38" t="s">
        <v>39</v>
      </c>
      <c r="B335" s="38" t="s">
        <v>37</v>
      </c>
      <c r="C335" s="38"/>
      <c r="D335" s="2"/>
      <c r="E335" s="2">
        <f t="shared" si="103"/>
        <v>0</v>
      </c>
      <c r="F335" s="2">
        <f t="shared" si="101"/>
        <v>0</v>
      </c>
      <c r="G335" s="2">
        <f t="shared" si="105"/>
        <v>0</v>
      </c>
      <c r="J335" s="38" t="s">
        <v>39</v>
      </c>
      <c r="K335" s="38" t="s">
        <v>37</v>
      </c>
      <c r="L335" s="38"/>
      <c r="M335" s="2"/>
      <c r="N335" s="2">
        <f t="shared" si="104"/>
        <v>0</v>
      </c>
      <c r="O335" s="2">
        <f t="shared" si="102"/>
        <v>0</v>
      </c>
      <c r="P335" s="2">
        <f t="shared" si="106"/>
        <v>0</v>
      </c>
    </row>
    <row r="336" spans="1:16" x14ac:dyDescent="0.25">
      <c r="A336" s="38" t="s">
        <v>39</v>
      </c>
      <c r="B336" s="38" t="s">
        <v>37</v>
      </c>
      <c r="C336" s="38"/>
      <c r="D336" s="2">
        <f t="shared" ref="D336:D349" si="107">F336-E336</f>
        <v>0</v>
      </c>
      <c r="E336" s="2">
        <f t="shared" si="103"/>
        <v>0</v>
      </c>
      <c r="F336" s="2">
        <f t="shared" ref="F336:F349" si="108">$F$3</f>
        <v>0</v>
      </c>
      <c r="G336" s="2">
        <f t="shared" si="105"/>
        <v>0</v>
      </c>
      <c r="J336" s="38" t="s">
        <v>39</v>
      </c>
      <c r="K336" s="38" t="s">
        <v>37</v>
      </c>
      <c r="L336" s="38"/>
      <c r="M336" s="2"/>
      <c r="N336" s="2">
        <f t="shared" si="104"/>
        <v>0</v>
      </c>
      <c r="O336" s="2">
        <f t="shared" si="102"/>
        <v>0</v>
      </c>
      <c r="P336" s="2">
        <f t="shared" si="106"/>
        <v>0</v>
      </c>
    </row>
    <row r="337" spans="1:16" x14ac:dyDescent="0.25">
      <c r="A337" s="38" t="s">
        <v>39</v>
      </c>
      <c r="B337" s="38" t="s">
        <v>37</v>
      </c>
      <c r="C337" s="38"/>
      <c r="D337" s="2">
        <f t="shared" si="107"/>
        <v>0</v>
      </c>
      <c r="E337" s="2">
        <f t="shared" si="103"/>
        <v>0</v>
      </c>
      <c r="F337" s="2">
        <f t="shared" si="108"/>
        <v>0</v>
      </c>
      <c r="G337" s="2">
        <f t="shared" si="105"/>
        <v>0</v>
      </c>
      <c r="J337" s="38" t="s">
        <v>39</v>
      </c>
      <c r="K337" s="38" t="s">
        <v>37</v>
      </c>
      <c r="L337" s="38"/>
      <c r="M337" s="2"/>
      <c r="N337" s="2">
        <f t="shared" si="104"/>
        <v>0</v>
      </c>
      <c r="O337" s="2">
        <f t="shared" si="102"/>
        <v>0</v>
      </c>
      <c r="P337" s="2">
        <f t="shared" si="106"/>
        <v>0</v>
      </c>
    </row>
    <row r="338" spans="1:16" x14ac:dyDescent="0.25">
      <c r="A338" s="38" t="s">
        <v>39</v>
      </c>
      <c r="B338" s="38" t="s">
        <v>35</v>
      </c>
      <c r="C338" s="38"/>
      <c r="D338" s="2">
        <f t="shared" si="107"/>
        <v>0</v>
      </c>
      <c r="E338" s="2">
        <f t="shared" si="103"/>
        <v>0</v>
      </c>
      <c r="F338" s="2">
        <f t="shared" si="108"/>
        <v>0</v>
      </c>
      <c r="G338" s="2">
        <f t="shared" si="105"/>
        <v>0</v>
      </c>
      <c r="J338" s="38" t="s">
        <v>39</v>
      </c>
      <c r="K338" s="38" t="s">
        <v>35</v>
      </c>
      <c r="L338" s="38"/>
      <c r="M338" s="2"/>
      <c r="N338" s="2">
        <f t="shared" si="104"/>
        <v>0</v>
      </c>
      <c r="O338" s="2">
        <f t="shared" si="102"/>
        <v>0</v>
      </c>
      <c r="P338" s="2">
        <f t="shared" si="106"/>
        <v>0</v>
      </c>
    </row>
    <row r="339" spans="1:16" x14ac:dyDescent="0.25">
      <c r="A339" s="38" t="s">
        <v>39</v>
      </c>
      <c r="B339" s="38" t="s">
        <v>35</v>
      </c>
      <c r="C339" s="38"/>
      <c r="D339" s="2">
        <f t="shared" si="107"/>
        <v>0</v>
      </c>
      <c r="E339" s="2">
        <f t="shared" si="103"/>
        <v>0</v>
      </c>
      <c r="F339" s="2">
        <f t="shared" si="108"/>
        <v>0</v>
      </c>
      <c r="G339" s="2">
        <f t="shared" si="105"/>
        <v>0</v>
      </c>
      <c r="J339" s="38" t="s">
        <v>39</v>
      </c>
      <c r="K339" s="38" t="s">
        <v>35</v>
      </c>
      <c r="L339" s="38"/>
      <c r="M339" s="2"/>
      <c r="N339" s="2">
        <f t="shared" si="104"/>
        <v>0</v>
      </c>
      <c r="O339" s="2">
        <f t="shared" si="102"/>
        <v>0</v>
      </c>
      <c r="P339" s="2">
        <f t="shared" si="106"/>
        <v>0</v>
      </c>
    </row>
    <row r="340" spans="1:16" x14ac:dyDescent="0.25">
      <c r="A340" s="38" t="s">
        <v>39</v>
      </c>
      <c r="B340" s="38" t="s">
        <v>35</v>
      </c>
      <c r="C340" s="38"/>
      <c r="D340" s="2">
        <f t="shared" si="107"/>
        <v>0</v>
      </c>
      <c r="E340" s="2">
        <f t="shared" si="103"/>
        <v>0</v>
      </c>
      <c r="F340" s="2">
        <f t="shared" si="108"/>
        <v>0</v>
      </c>
      <c r="G340" s="2">
        <f t="shared" si="105"/>
        <v>0</v>
      </c>
      <c r="J340" s="38" t="s">
        <v>39</v>
      </c>
      <c r="K340" s="38" t="s">
        <v>35</v>
      </c>
      <c r="L340" s="38"/>
      <c r="M340" s="2"/>
      <c r="N340" s="2">
        <f t="shared" si="104"/>
        <v>0</v>
      </c>
      <c r="O340" s="2">
        <f t="shared" si="102"/>
        <v>0</v>
      </c>
      <c r="P340" s="2">
        <f t="shared" si="106"/>
        <v>0</v>
      </c>
    </row>
    <row r="341" spans="1:16" x14ac:dyDescent="0.25">
      <c r="A341" s="38" t="s">
        <v>39</v>
      </c>
      <c r="B341" s="38" t="s">
        <v>35</v>
      </c>
      <c r="C341" s="38"/>
      <c r="D341" s="2">
        <f t="shared" si="107"/>
        <v>0</v>
      </c>
      <c r="E341" s="2">
        <f t="shared" si="103"/>
        <v>0</v>
      </c>
      <c r="F341" s="2">
        <f t="shared" si="108"/>
        <v>0</v>
      </c>
      <c r="G341" s="2">
        <f t="shared" si="105"/>
        <v>0</v>
      </c>
      <c r="J341" s="38" t="s">
        <v>39</v>
      </c>
      <c r="K341" s="38" t="s">
        <v>35</v>
      </c>
      <c r="L341" s="38"/>
      <c r="M341" s="2"/>
      <c r="N341" s="2">
        <f t="shared" si="104"/>
        <v>0</v>
      </c>
      <c r="O341" s="2">
        <f t="shared" si="102"/>
        <v>0</v>
      </c>
      <c r="P341" s="2">
        <f t="shared" si="106"/>
        <v>0</v>
      </c>
    </row>
    <row r="342" spans="1:16" x14ac:dyDescent="0.25">
      <c r="A342" s="38" t="s">
        <v>39</v>
      </c>
      <c r="B342" s="38" t="s">
        <v>35</v>
      </c>
      <c r="C342" s="38"/>
      <c r="D342" s="2">
        <f t="shared" si="107"/>
        <v>0</v>
      </c>
      <c r="E342" s="2">
        <f t="shared" si="103"/>
        <v>0</v>
      </c>
      <c r="F342" s="2">
        <f t="shared" si="108"/>
        <v>0</v>
      </c>
      <c r="G342" s="2">
        <f t="shared" si="105"/>
        <v>0</v>
      </c>
      <c r="J342" s="38" t="s">
        <v>39</v>
      </c>
      <c r="K342" s="38" t="s">
        <v>35</v>
      </c>
      <c r="L342" s="38"/>
      <c r="M342" s="2"/>
      <c r="N342" s="2">
        <f t="shared" si="104"/>
        <v>0</v>
      </c>
      <c r="O342" s="2">
        <f t="shared" si="102"/>
        <v>0</v>
      </c>
      <c r="P342" s="2">
        <f t="shared" si="106"/>
        <v>0</v>
      </c>
    </row>
    <row r="343" spans="1:16" x14ac:dyDescent="0.25">
      <c r="A343" s="38" t="s">
        <v>39</v>
      </c>
      <c r="B343" s="38" t="s">
        <v>35</v>
      </c>
      <c r="C343" s="38"/>
      <c r="D343" s="2">
        <f t="shared" si="107"/>
        <v>0</v>
      </c>
      <c r="E343" s="2">
        <f t="shared" si="103"/>
        <v>0</v>
      </c>
      <c r="F343" s="2">
        <f t="shared" si="108"/>
        <v>0</v>
      </c>
      <c r="G343" s="2">
        <f t="shared" si="105"/>
        <v>0</v>
      </c>
      <c r="J343" s="38" t="s">
        <v>39</v>
      </c>
      <c r="K343" s="38" t="s">
        <v>35</v>
      </c>
      <c r="L343" s="38"/>
      <c r="M343" s="2"/>
      <c r="N343" s="2">
        <f t="shared" si="104"/>
        <v>0</v>
      </c>
      <c r="O343" s="2">
        <f t="shared" si="102"/>
        <v>0</v>
      </c>
      <c r="P343" s="2">
        <f t="shared" si="106"/>
        <v>0</v>
      </c>
    </row>
    <row r="344" spans="1:16" x14ac:dyDescent="0.25">
      <c r="A344" s="38" t="s">
        <v>39</v>
      </c>
      <c r="B344" s="38" t="s">
        <v>35</v>
      </c>
      <c r="C344" s="38"/>
      <c r="D344" s="2">
        <f t="shared" si="107"/>
        <v>0</v>
      </c>
      <c r="E344" s="2">
        <f t="shared" si="103"/>
        <v>0</v>
      </c>
      <c r="F344" s="2">
        <f t="shared" si="108"/>
        <v>0</v>
      </c>
      <c r="G344" s="2">
        <f t="shared" si="105"/>
        <v>0</v>
      </c>
      <c r="J344" s="38" t="s">
        <v>39</v>
      </c>
      <c r="K344" s="38" t="s">
        <v>35</v>
      </c>
      <c r="L344" s="38"/>
      <c r="M344" s="2"/>
      <c r="N344" s="2">
        <f t="shared" si="104"/>
        <v>0</v>
      </c>
      <c r="O344" s="2">
        <f t="shared" si="102"/>
        <v>0</v>
      </c>
      <c r="P344" s="2">
        <f t="shared" si="106"/>
        <v>0</v>
      </c>
    </row>
    <row r="345" spans="1:16" x14ac:dyDescent="0.25">
      <c r="A345" s="38" t="s">
        <v>39</v>
      </c>
      <c r="B345" s="38" t="s">
        <v>35</v>
      </c>
      <c r="C345" s="38"/>
      <c r="D345" s="2">
        <f t="shared" si="107"/>
        <v>0</v>
      </c>
      <c r="E345" s="2">
        <f t="shared" si="103"/>
        <v>0</v>
      </c>
      <c r="F345" s="2">
        <f t="shared" si="108"/>
        <v>0</v>
      </c>
      <c r="G345" s="2">
        <f t="shared" si="105"/>
        <v>0</v>
      </c>
      <c r="J345" s="38" t="s">
        <v>39</v>
      </c>
      <c r="K345" s="38" t="s">
        <v>35</v>
      </c>
      <c r="L345" s="38"/>
      <c r="M345" s="2"/>
      <c r="N345" s="2">
        <f t="shared" si="104"/>
        <v>0</v>
      </c>
      <c r="O345" s="2">
        <f t="shared" si="102"/>
        <v>0</v>
      </c>
      <c r="P345" s="2">
        <f t="shared" si="106"/>
        <v>0</v>
      </c>
    </row>
    <row r="346" spans="1:16" x14ac:dyDescent="0.25">
      <c r="A346" s="38" t="s">
        <v>39</v>
      </c>
      <c r="B346" s="38" t="s">
        <v>35</v>
      </c>
      <c r="C346" s="38"/>
      <c r="D346" s="2">
        <f t="shared" si="107"/>
        <v>0</v>
      </c>
      <c r="E346" s="2">
        <f t="shared" si="103"/>
        <v>0</v>
      </c>
      <c r="F346" s="2">
        <f t="shared" si="108"/>
        <v>0</v>
      </c>
      <c r="G346" s="2">
        <f t="shared" si="105"/>
        <v>0</v>
      </c>
      <c r="J346" s="38" t="s">
        <v>39</v>
      </c>
      <c r="K346" s="38" t="s">
        <v>35</v>
      </c>
      <c r="L346" s="38"/>
      <c r="M346" s="2"/>
      <c r="N346" s="2">
        <f t="shared" si="104"/>
        <v>0</v>
      </c>
      <c r="O346" s="2">
        <f t="shared" si="102"/>
        <v>0</v>
      </c>
      <c r="P346" s="2">
        <f t="shared" si="106"/>
        <v>0</v>
      </c>
    </row>
    <row r="347" spans="1:16" x14ac:dyDescent="0.25">
      <c r="A347" s="38" t="s">
        <v>39</v>
      </c>
      <c r="B347" s="38" t="s">
        <v>35</v>
      </c>
      <c r="C347" s="38"/>
      <c r="D347" s="2">
        <f t="shared" si="107"/>
        <v>0</v>
      </c>
      <c r="E347" s="2">
        <f t="shared" si="103"/>
        <v>0</v>
      </c>
      <c r="F347" s="2">
        <f t="shared" si="108"/>
        <v>0</v>
      </c>
      <c r="G347" s="2">
        <f t="shared" si="105"/>
        <v>0</v>
      </c>
      <c r="J347" s="38" t="s">
        <v>39</v>
      </c>
      <c r="K347" s="38" t="s">
        <v>35</v>
      </c>
      <c r="L347" s="38"/>
      <c r="M347" s="2"/>
      <c r="N347" s="2">
        <f t="shared" si="104"/>
        <v>0</v>
      </c>
      <c r="O347" s="2">
        <f t="shared" si="102"/>
        <v>0</v>
      </c>
      <c r="P347" s="2">
        <f t="shared" si="106"/>
        <v>0</v>
      </c>
    </row>
    <row r="348" spans="1:16" x14ac:dyDescent="0.25">
      <c r="A348" s="38" t="s">
        <v>39</v>
      </c>
      <c r="B348" s="38" t="s">
        <v>35</v>
      </c>
      <c r="C348" s="38"/>
      <c r="D348" s="2">
        <f t="shared" si="107"/>
        <v>0</v>
      </c>
      <c r="E348" s="2">
        <f t="shared" si="103"/>
        <v>0</v>
      </c>
      <c r="F348" s="2">
        <f t="shared" si="108"/>
        <v>0</v>
      </c>
      <c r="G348" s="2">
        <f t="shared" si="105"/>
        <v>0</v>
      </c>
      <c r="J348" s="38" t="s">
        <v>39</v>
      </c>
      <c r="K348" s="38" t="s">
        <v>35</v>
      </c>
      <c r="L348" s="38"/>
      <c r="M348" s="2">
        <f t="shared" ref="M348:M349" si="109">O348-N348</f>
        <v>0</v>
      </c>
      <c r="N348" s="2">
        <f t="shared" si="104"/>
        <v>0</v>
      </c>
      <c r="O348" s="2">
        <f t="shared" ref="O348:O349" si="110">$O$3</f>
        <v>0</v>
      </c>
      <c r="P348" s="2">
        <f t="shared" si="106"/>
        <v>0</v>
      </c>
    </row>
    <row r="349" spans="1:16" x14ac:dyDescent="0.25">
      <c r="A349" s="38" t="s">
        <v>39</v>
      </c>
      <c r="B349" s="38" t="s">
        <v>35</v>
      </c>
      <c r="C349" s="38"/>
      <c r="D349" s="2">
        <f t="shared" si="107"/>
        <v>0</v>
      </c>
      <c r="E349" s="2">
        <f t="shared" si="103"/>
        <v>0</v>
      </c>
      <c r="F349" s="2">
        <f t="shared" si="108"/>
        <v>0</v>
      </c>
      <c r="G349" s="2">
        <f t="shared" si="105"/>
        <v>0</v>
      </c>
      <c r="J349" s="38" t="s">
        <v>39</v>
      </c>
      <c r="K349" s="38" t="s">
        <v>35</v>
      </c>
      <c r="L349" s="38"/>
      <c r="M349" s="2">
        <f t="shared" si="109"/>
        <v>0</v>
      </c>
      <c r="N349" s="2">
        <f t="shared" si="104"/>
        <v>0</v>
      </c>
      <c r="O349" s="2">
        <f t="shared" si="110"/>
        <v>0</v>
      </c>
      <c r="P349" s="2">
        <f t="shared" si="106"/>
        <v>0</v>
      </c>
    </row>
    <row r="350" spans="1:16" x14ac:dyDescent="0.25">
      <c r="A350" s="38" t="s">
        <v>36</v>
      </c>
      <c r="B350" s="39" t="s">
        <v>38</v>
      </c>
      <c r="C350" s="39"/>
      <c r="D350" s="1"/>
      <c r="E350" s="40">
        <f>G350*$E$1/12</f>
        <v>0</v>
      </c>
      <c r="F350" s="40">
        <f t="shared" ref="F350:F361" si="111">D350+E350</f>
        <v>0</v>
      </c>
      <c r="G350" s="40">
        <f>$G$3</f>
        <v>0</v>
      </c>
      <c r="J350" s="38" t="s">
        <v>36</v>
      </c>
      <c r="K350" s="39" t="s">
        <v>38</v>
      </c>
      <c r="L350" s="39"/>
      <c r="M350" s="1"/>
      <c r="N350" s="40">
        <f>P350*$E$1/12</f>
        <v>0</v>
      </c>
      <c r="O350" s="40">
        <f t="shared" ref="O350:O373" si="112">M350+N350</f>
        <v>0</v>
      </c>
      <c r="P350" s="40">
        <f>$G$3</f>
        <v>0</v>
      </c>
    </row>
    <row r="351" spans="1:16" x14ac:dyDescent="0.25">
      <c r="A351" s="38" t="s">
        <v>36</v>
      </c>
      <c r="B351" s="38" t="s">
        <v>37</v>
      </c>
      <c r="C351" s="38"/>
      <c r="D351" s="38"/>
      <c r="E351" s="2">
        <f t="shared" ref="E351:E374" si="113">G350*$E$1/12</f>
        <v>0</v>
      </c>
      <c r="F351" s="2">
        <f t="shared" si="111"/>
        <v>0</v>
      </c>
      <c r="G351" s="2">
        <f>$G$45</f>
        <v>0</v>
      </c>
      <c r="J351" s="38" t="s">
        <v>36</v>
      </c>
      <c r="K351" s="38" t="s">
        <v>37</v>
      </c>
      <c r="L351" s="38"/>
      <c r="M351" s="38"/>
      <c r="N351" s="2">
        <f t="shared" ref="N351:N374" si="114">P350*$E$1/12</f>
        <v>0</v>
      </c>
      <c r="O351" s="2">
        <f t="shared" si="112"/>
        <v>0</v>
      </c>
      <c r="P351" s="2">
        <f>$G$45</f>
        <v>0</v>
      </c>
    </row>
    <row r="352" spans="1:16" x14ac:dyDescent="0.25">
      <c r="A352" s="38" t="s">
        <v>36</v>
      </c>
      <c r="B352" s="38" t="s">
        <v>37</v>
      </c>
      <c r="C352" s="38"/>
      <c r="D352" s="38"/>
      <c r="E352" s="2">
        <f t="shared" si="113"/>
        <v>0</v>
      </c>
      <c r="F352" s="2">
        <f t="shared" si="111"/>
        <v>0</v>
      </c>
      <c r="G352" s="2">
        <f t="shared" ref="G352:G374" si="115">G351-D352</f>
        <v>0</v>
      </c>
      <c r="J352" s="38" t="s">
        <v>36</v>
      </c>
      <c r="K352" s="38" t="s">
        <v>37</v>
      </c>
      <c r="L352" s="38"/>
      <c r="M352" s="38"/>
      <c r="N352" s="2">
        <f t="shared" si="114"/>
        <v>0</v>
      </c>
      <c r="O352" s="2">
        <f t="shared" si="112"/>
        <v>0</v>
      </c>
      <c r="P352" s="2">
        <f t="shared" ref="P352:P374" si="116">P351-M352</f>
        <v>0</v>
      </c>
    </row>
    <row r="353" spans="1:16" x14ac:dyDescent="0.25">
      <c r="A353" s="38" t="s">
        <v>36</v>
      </c>
      <c r="B353" s="38" t="s">
        <v>37</v>
      </c>
      <c r="C353" s="38"/>
      <c r="D353" s="38"/>
      <c r="E353" s="2">
        <f t="shared" si="113"/>
        <v>0</v>
      </c>
      <c r="F353" s="2">
        <f t="shared" si="111"/>
        <v>0</v>
      </c>
      <c r="G353" s="2">
        <f t="shared" si="115"/>
        <v>0</v>
      </c>
      <c r="J353" s="38" t="s">
        <v>36</v>
      </c>
      <c r="K353" s="38" t="s">
        <v>37</v>
      </c>
      <c r="L353" s="38"/>
      <c r="M353" s="38"/>
      <c r="N353" s="2">
        <f t="shared" si="114"/>
        <v>0</v>
      </c>
      <c r="O353" s="2">
        <f t="shared" si="112"/>
        <v>0</v>
      </c>
      <c r="P353" s="2">
        <f t="shared" si="116"/>
        <v>0</v>
      </c>
    </row>
    <row r="354" spans="1:16" x14ac:dyDescent="0.25">
      <c r="A354" s="38" t="s">
        <v>36</v>
      </c>
      <c r="B354" s="38" t="s">
        <v>37</v>
      </c>
      <c r="C354" s="38"/>
      <c r="D354" s="38"/>
      <c r="E354" s="2">
        <f t="shared" si="113"/>
        <v>0</v>
      </c>
      <c r="F354" s="2">
        <f t="shared" si="111"/>
        <v>0</v>
      </c>
      <c r="G354" s="2">
        <f t="shared" si="115"/>
        <v>0</v>
      </c>
      <c r="J354" s="38" t="s">
        <v>36</v>
      </c>
      <c r="K354" s="38" t="s">
        <v>37</v>
      </c>
      <c r="L354" s="38"/>
      <c r="M354" s="38"/>
      <c r="N354" s="2">
        <f t="shared" si="114"/>
        <v>0</v>
      </c>
      <c r="O354" s="2">
        <f t="shared" si="112"/>
        <v>0</v>
      </c>
      <c r="P354" s="2">
        <f t="shared" si="116"/>
        <v>0</v>
      </c>
    </row>
    <row r="355" spans="1:16" x14ac:dyDescent="0.25">
      <c r="A355" s="38" t="s">
        <v>36</v>
      </c>
      <c r="B355" s="38" t="s">
        <v>37</v>
      </c>
      <c r="C355" s="38"/>
      <c r="D355" s="38"/>
      <c r="E355" s="2">
        <f t="shared" si="113"/>
        <v>0</v>
      </c>
      <c r="F355" s="2">
        <f t="shared" si="111"/>
        <v>0</v>
      </c>
      <c r="G355" s="2">
        <f t="shared" si="115"/>
        <v>0</v>
      </c>
      <c r="J355" s="38" t="s">
        <v>36</v>
      </c>
      <c r="K355" s="38" t="s">
        <v>37</v>
      </c>
      <c r="L355" s="38"/>
      <c r="M355" s="38"/>
      <c r="N355" s="2">
        <f t="shared" si="114"/>
        <v>0</v>
      </c>
      <c r="O355" s="2">
        <f t="shared" si="112"/>
        <v>0</v>
      </c>
      <c r="P355" s="2">
        <f t="shared" si="116"/>
        <v>0</v>
      </c>
    </row>
    <row r="356" spans="1:16" x14ac:dyDescent="0.25">
      <c r="A356" s="38" t="s">
        <v>36</v>
      </c>
      <c r="B356" s="38" t="s">
        <v>37</v>
      </c>
      <c r="C356" s="38"/>
      <c r="D356" s="38"/>
      <c r="E356" s="2">
        <f t="shared" si="113"/>
        <v>0</v>
      </c>
      <c r="F356" s="2">
        <f t="shared" si="111"/>
        <v>0</v>
      </c>
      <c r="G356" s="2">
        <f t="shared" si="115"/>
        <v>0</v>
      </c>
      <c r="J356" s="38" t="s">
        <v>36</v>
      </c>
      <c r="K356" s="38" t="s">
        <v>37</v>
      </c>
      <c r="L356" s="38"/>
      <c r="M356" s="38"/>
      <c r="N356" s="2">
        <f t="shared" si="114"/>
        <v>0</v>
      </c>
      <c r="O356" s="2">
        <f t="shared" si="112"/>
        <v>0</v>
      </c>
      <c r="P356" s="2">
        <f t="shared" si="116"/>
        <v>0</v>
      </c>
    </row>
    <row r="357" spans="1:16" x14ac:dyDescent="0.25">
      <c r="A357" s="38" t="s">
        <v>36</v>
      </c>
      <c r="B357" s="38" t="s">
        <v>37</v>
      </c>
      <c r="C357" s="38"/>
      <c r="D357" s="38"/>
      <c r="E357" s="2">
        <f t="shared" si="113"/>
        <v>0</v>
      </c>
      <c r="F357" s="2">
        <f t="shared" si="111"/>
        <v>0</v>
      </c>
      <c r="G357" s="2">
        <f t="shared" si="115"/>
        <v>0</v>
      </c>
      <c r="J357" s="38" t="s">
        <v>36</v>
      </c>
      <c r="K357" s="38" t="s">
        <v>37</v>
      </c>
      <c r="L357" s="38"/>
      <c r="M357" s="38"/>
      <c r="N357" s="2">
        <f t="shared" si="114"/>
        <v>0</v>
      </c>
      <c r="O357" s="2">
        <f t="shared" si="112"/>
        <v>0</v>
      </c>
      <c r="P357" s="2">
        <f t="shared" si="116"/>
        <v>0</v>
      </c>
    </row>
    <row r="358" spans="1:16" x14ac:dyDescent="0.25">
      <c r="A358" s="38" t="s">
        <v>36</v>
      </c>
      <c r="B358" s="38" t="s">
        <v>37</v>
      </c>
      <c r="C358" s="38"/>
      <c r="D358" s="38"/>
      <c r="E358" s="2">
        <f t="shared" si="113"/>
        <v>0</v>
      </c>
      <c r="F358" s="2">
        <f t="shared" si="111"/>
        <v>0</v>
      </c>
      <c r="G358" s="2">
        <f t="shared" si="115"/>
        <v>0</v>
      </c>
      <c r="J358" s="38" t="s">
        <v>36</v>
      </c>
      <c r="K358" s="38" t="s">
        <v>37</v>
      </c>
      <c r="L358" s="38"/>
      <c r="M358" s="38"/>
      <c r="N358" s="2">
        <f t="shared" si="114"/>
        <v>0</v>
      </c>
      <c r="O358" s="2">
        <f t="shared" si="112"/>
        <v>0</v>
      </c>
      <c r="P358" s="2">
        <f t="shared" si="116"/>
        <v>0</v>
      </c>
    </row>
    <row r="359" spans="1:16" x14ac:dyDescent="0.25">
      <c r="A359" s="38" t="s">
        <v>36</v>
      </c>
      <c r="B359" s="38" t="s">
        <v>37</v>
      </c>
      <c r="C359" s="38"/>
      <c r="D359" s="38"/>
      <c r="E359" s="2">
        <f t="shared" si="113"/>
        <v>0</v>
      </c>
      <c r="F359" s="2">
        <f t="shared" si="111"/>
        <v>0</v>
      </c>
      <c r="G359" s="2">
        <f t="shared" si="115"/>
        <v>0</v>
      </c>
      <c r="J359" s="38" t="s">
        <v>36</v>
      </c>
      <c r="K359" s="38" t="s">
        <v>37</v>
      </c>
      <c r="L359" s="38"/>
      <c r="M359" s="38"/>
      <c r="N359" s="2">
        <f t="shared" si="114"/>
        <v>0</v>
      </c>
      <c r="O359" s="2">
        <f t="shared" si="112"/>
        <v>0</v>
      </c>
      <c r="P359" s="2">
        <f t="shared" si="116"/>
        <v>0</v>
      </c>
    </row>
    <row r="360" spans="1:16" x14ac:dyDescent="0.25">
      <c r="A360" s="38" t="s">
        <v>36</v>
      </c>
      <c r="B360" s="38" t="s">
        <v>37</v>
      </c>
      <c r="C360" s="38"/>
      <c r="D360" s="38"/>
      <c r="E360" s="2">
        <f t="shared" si="113"/>
        <v>0</v>
      </c>
      <c r="F360" s="2">
        <f t="shared" si="111"/>
        <v>0</v>
      </c>
      <c r="G360" s="2">
        <f t="shared" si="115"/>
        <v>0</v>
      </c>
      <c r="J360" s="38" t="s">
        <v>36</v>
      </c>
      <c r="K360" s="38" t="s">
        <v>37</v>
      </c>
      <c r="L360" s="38"/>
      <c r="M360" s="38"/>
      <c r="N360" s="2">
        <f t="shared" si="114"/>
        <v>0</v>
      </c>
      <c r="O360" s="2">
        <f t="shared" si="112"/>
        <v>0</v>
      </c>
      <c r="P360" s="2">
        <f t="shared" si="116"/>
        <v>0</v>
      </c>
    </row>
    <row r="361" spans="1:16" x14ac:dyDescent="0.25">
      <c r="A361" s="38" t="s">
        <v>36</v>
      </c>
      <c r="B361" s="38" t="s">
        <v>37</v>
      </c>
      <c r="C361" s="38"/>
      <c r="D361" s="2"/>
      <c r="E361" s="2">
        <f t="shared" si="113"/>
        <v>0</v>
      </c>
      <c r="F361" s="2">
        <f t="shared" si="111"/>
        <v>0</v>
      </c>
      <c r="G361" s="2">
        <f t="shared" si="115"/>
        <v>0</v>
      </c>
      <c r="J361" s="38" t="s">
        <v>36</v>
      </c>
      <c r="K361" s="38" t="s">
        <v>37</v>
      </c>
      <c r="L361" s="38"/>
      <c r="M361" s="2"/>
      <c r="N361" s="2">
        <f t="shared" si="114"/>
        <v>0</v>
      </c>
      <c r="O361" s="2">
        <f t="shared" si="112"/>
        <v>0</v>
      </c>
      <c r="P361" s="2">
        <f t="shared" si="116"/>
        <v>0</v>
      </c>
    </row>
    <row r="362" spans="1:16" x14ac:dyDescent="0.25">
      <c r="A362" s="38" t="s">
        <v>36</v>
      </c>
      <c r="B362" s="38" t="s">
        <v>37</v>
      </c>
      <c r="C362" s="38"/>
      <c r="D362" s="2">
        <f t="shared" ref="D362:D374" si="117">F362-E362</f>
        <v>0</v>
      </c>
      <c r="E362" s="2">
        <f t="shared" si="113"/>
        <v>0</v>
      </c>
      <c r="F362" s="2">
        <f t="shared" ref="F362:F374" si="118">$F$3</f>
        <v>0</v>
      </c>
      <c r="G362" s="2">
        <f t="shared" si="115"/>
        <v>0</v>
      </c>
      <c r="J362" s="38" t="s">
        <v>36</v>
      </c>
      <c r="K362" s="38" t="s">
        <v>37</v>
      </c>
      <c r="L362" s="38"/>
      <c r="M362" s="2"/>
      <c r="N362" s="2">
        <f t="shared" si="114"/>
        <v>0</v>
      </c>
      <c r="O362" s="2">
        <f t="shared" si="112"/>
        <v>0</v>
      </c>
      <c r="P362" s="2">
        <f t="shared" si="116"/>
        <v>0</v>
      </c>
    </row>
    <row r="363" spans="1:16" x14ac:dyDescent="0.25">
      <c r="A363" s="38" t="s">
        <v>36</v>
      </c>
      <c r="B363" s="38" t="s">
        <v>35</v>
      </c>
      <c r="C363" s="38"/>
      <c r="D363" s="2">
        <f t="shared" si="117"/>
        <v>0</v>
      </c>
      <c r="E363" s="2">
        <f t="shared" si="113"/>
        <v>0</v>
      </c>
      <c r="F363" s="2">
        <f t="shared" si="118"/>
        <v>0</v>
      </c>
      <c r="G363" s="2">
        <f t="shared" si="115"/>
        <v>0</v>
      </c>
      <c r="J363" s="38" t="s">
        <v>36</v>
      </c>
      <c r="K363" s="38" t="s">
        <v>35</v>
      </c>
      <c r="L363" s="38"/>
      <c r="M363" s="2"/>
      <c r="N363" s="2">
        <f t="shared" si="114"/>
        <v>0</v>
      </c>
      <c r="O363" s="2">
        <f t="shared" si="112"/>
        <v>0</v>
      </c>
      <c r="P363" s="2">
        <f t="shared" si="116"/>
        <v>0</v>
      </c>
    </row>
    <row r="364" spans="1:16" x14ac:dyDescent="0.25">
      <c r="A364" s="38" t="s">
        <v>36</v>
      </c>
      <c r="B364" s="38" t="s">
        <v>35</v>
      </c>
      <c r="C364" s="38"/>
      <c r="D364" s="2">
        <f t="shared" si="117"/>
        <v>0</v>
      </c>
      <c r="E364" s="2">
        <f t="shared" si="113"/>
        <v>0</v>
      </c>
      <c r="F364" s="2">
        <f t="shared" si="118"/>
        <v>0</v>
      </c>
      <c r="G364" s="2">
        <f t="shared" si="115"/>
        <v>0</v>
      </c>
      <c r="J364" s="38" t="s">
        <v>36</v>
      </c>
      <c r="K364" s="38" t="s">
        <v>35</v>
      </c>
      <c r="L364" s="38"/>
      <c r="M364" s="2"/>
      <c r="N364" s="2">
        <f t="shared" si="114"/>
        <v>0</v>
      </c>
      <c r="O364" s="2">
        <f t="shared" si="112"/>
        <v>0</v>
      </c>
      <c r="P364" s="2">
        <f t="shared" si="116"/>
        <v>0</v>
      </c>
    </row>
    <row r="365" spans="1:16" x14ac:dyDescent="0.25">
      <c r="A365" s="38" t="s">
        <v>36</v>
      </c>
      <c r="B365" s="38" t="s">
        <v>35</v>
      </c>
      <c r="C365" s="38"/>
      <c r="D365" s="2">
        <f t="shared" si="117"/>
        <v>0</v>
      </c>
      <c r="E365" s="2">
        <f t="shared" si="113"/>
        <v>0</v>
      </c>
      <c r="F365" s="2">
        <f t="shared" si="118"/>
        <v>0</v>
      </c>
      <c r="G365" s="2">
        <f t="shared" si="115"/>
        <v>0</v>
      </c>
      <c r="J365" s="38" t="s">
        <v>36</v>
      </c>
      <c r="K365" s="38" t="s">
        <v>35</v>
      </c>
      <c r="L365" s="38"/>
      <c r="M365" s="2"/>
      <c r="N365" s="2">
        <f t="shared" si="114"/>
        <v>0</v>
      </c>
      <c r="O365" s="2">
        <f t="shared" si="112"/>
        <v>0</v>
      </c>
      <c r="P365" s="2">
        <f t="shared" si="116"/>
        <v>0</v>
      </c>
    </row>
    <row r="366" spans="1:16" x14ac:dyDescent="0.25">
      <c r="A366" s="38" t="s">
        <v>36</v>
      </c>
      <c r="B366" s="38" t="s">
        <v>35</v>
      </c>
      <c r="C366" s="38"/>
      <c r="D366" s="2">
        <f t="shared" si="117"/>
        <v>0</v>
      </c>
      <c r="E366" s="2">
        <f t="shared" si="113"/>
        <v>0</v>
      </c>
      <c r="F366" s="2">
        <f t="shared" si="118"/>
        <v>0</v>
      </c>
      <c r="G366" s="2">
        <f t="shared" si="115"/>
        <v>0</v>
      </c>
      <c r="J366" s="38" t="s">
        <v>36</v>
      </c>
      <c r="K366" s="38" t="s">
        <v>35</v>
      </c>
      <c r="L366" s="38"/>
      <c r="M366" s="2"/>
      <c r="N366" s="2">
        <f t="shared" si="114"/>
        <v>0</v>
      </c>
      <c r="O366" s="2">
        <f t="shared" si="112"/>
        <v>0</v>
      </c>
      <c r="P366" s="2">
        <f t="shared" si="116"/>
        <v>0</v>
      </c>
    </row>
    <row r="367" spans="1:16" x14ac:dyDescent="0.25">
      <c r="A367" s="38" t="s">
        <v>36</v>
      </c>
      <c r="B367" s="38" t="s">
        <v>35</v>
      </c>
      <c r="C367" s="38"/>
      <c r="D367" s="2">
        <f t="shared" si="117"/>
        <v>0</v>
      </c>
      <c r="E367" s="2">
        <f t="shared" si="113"/>
        <v>0</v>
      </c>
      <c r="F367" s="2">
        <f t="shared" si="118"/>
        <v>0</v>
      </c>
      <c r="G367" s="2">
        <f t="shared" si="115"/>
        <v>0</v>
      </c>
      <c r="J367" s="38" t="s">
        <v>36</v>
      </c>
      <c r="K367" s="38" t="s">
        <v>35</v>
      </c>
      <c r="L367" s="38"/>
      <c r="M367" s="2"/>
      <c r="N367" s="2">
        <f t="shared" si="114"/>
        <v>0</v>
      </c>
      <c r="O367" s="2">
        <f t="shared" si="112"/>
        <v>0</v>
      </c>
      <c r="P367" s="2">
        <f t="shared" si="116"/>
        <v>0</v>
      </c>
    </row>
    <row r="368" spans="1:16" x14ac:dyDescent="0.25">
      <c r="A368" s="38" t="s">
        <v>36</v>
      </c>
      <c r="B368" s="38" t="s">
        <v>35</v>
      </c>
      <c r="C368" s="38"/>
      <c r="D368" s="2">
        <f t="shared" si="117"/>
        <v>0</v>
      </c>
      <c r="E368" s="2">
        <f t="shared" si="113"/>
        <v>0</v>
      </c>
      <c r="F368" s="2">
        <f t="shared" si="118"/>
        <v>0</v>
      </c>
      <c r="G368" s="2">
        <f t="shared" si="115"/>
        <v>0</v>
      </c>
      <c r="J368" s="38" t="s">
        <v>36</v>
      </c>
      <c r="K368" s="38" t="s">
        <v>35</v>
      </c>
      <c r="L368" s="38"/>
      <c r="M368" s="2"/>
      <c r="N368" s="2">
        <f t="shared" si="114"/>
        <v>0</v>
      </c>
      <c r="O368" s="2">
        <f t="shared" si="112"/>
        <v>0</v>
      </c>
      <c r="P368" s="2">
        <f t="shared" si="116"/>
        <v>0</v>
      </c>
    </row>
    <row r="369" spans="1:16" x14ac:dyDescent="0.25">
      <c r="A369" s="38" t="s">
        <v>36</v>
      </c>
      <c r="B369" s="38" t="s">
        <v>35</v>
      </c>
      <c r="C369" s="38"/>
      <c r="D369" s="2">
        <f t="shared" si="117"/>
        <v>0</v>
      </c>
      <c r="E369" s="2">
        <f t="shared" si="113"/>
        <v>0</v>
      </c>
      <c r="F369" s="2">
        <f t="shared" si="118"/>
        <v>0</v>
      </c>
      <c r="G369" s="2">
        <f t="shared" si="115"/>
        <v>0</v>
      </c>
      <c r="J369" s="38" t="s">
        <v>36</v>
      </c>
      <c r="K369" s="38" t="s">
        <v>35</v>
      </c>
      <c r="L369" s="38"/>
      <c r="M369" s="2"/>
      <c r="N369" s="2">
        <f t="shared" si="114"/>
        <v>0</v>
      </c>
      <c r="O369" s="2">
        <f t="shared" si="112"/>
        <v>0</v>
      </c>
      <c r="P369" s="2">
        <f t="shared" si="116"/>
        <v>0</v>
      </c>
    </row>
    <row r="370" spans="1:16" x14ac:dyDescent="0.25">
      <c r="A370" s="38" t="s">
        <v>36</v>
      </c>
      <c r="B370" s="38" t="s">
        <v>35</v>
      </c>
      <c r="C370" s="38"/>
      <c r="D370" s="2">
        <f t="shared" si="117"/>
        <v>0</v>
      </c>
      <c r="E370" s="2">
        <f t="shared" si="113"/>
        <v>0</v>
      </c>
      <c r="F370" s="2">
        <f t="shared" si="118"/>
        <v>0</v>
      </c>
      <c r="G370" s="2">
        <f t="shared" si="115"/>
        <v>0</v>
      </c>
      <c r="J370" s="38" t="s">
        <v>36</v>
      </c>
      <c r="K370" s="38" t="s">
        <v>35</v>
      </c>
      <c r="L370" s="38"/>
      <c r="M370" s="2"/>
      <c r="N370" s="2">
        <f t="shared" si="114"/>
        <v>0</v>
      </c>
      <c r="O370" s="2">
        <f t="shared" si="112"/>
        <v>0</v>
      </c>
      <c r="P370" s="2">
        <f t="shared" si="116"/>
        <v>0</v>
      </c>
    </row>
    <row r="371" spans="1:16" x14ac:dyDescent="0.25">
      <c r="A371" s="38" t="s">
        <v>36</v>
      </c>
      <c r="B371" s="38" t="s">
        <v>35</v>
      </c>
      <c r="C371" s="38"/>
      <c r="D371" s="2">
        <f t="shared" si="117"/>
        <v>0</v>
      </c>
      <c r="E371" s="2">
        <f t="shared" si="113"/>
        <v>0</v>
      </c>
      <c r="F371" s="2">
        <f t="shared" si="118"/>
        <v>0</v>
      </c>
      <c r="G371" s="2">
        <f t="shared" si="115"/>
        <v>0</v>
      </c>
      <c r="J371" s="38" t="s">
        <v>36</v>
      </c>
      <c r="K371" s="38" t="s">
        <v>35</v>
      </c>
      <c r="L371" s="38"/>
      <c r="M371" s="2"/>
      <c r="N371" s="2">
        <f t="shared" si="114"/>
        <v>0</v>
      </c>
      <c r="O371" s="2">
        <f t="shared" si="112"/>
        <v>0</v>
      </c>
      <c r="P371" s="2">
        <f t="shared" si="116"/>
        <v>0</v>
      </c>
    </row>
    <row r="372" spans="1:16" x14ac:dyDescent="0.25">
      <c r="A372" s="38" t="s">
        <v>36</v>
      </c>
      <c r="B372" s="38" t="s">
        <v>35</v>
      </c>
      <c r="C372" s="38"/>
      <c r="D372" s="2">
        <f t="shared" si="117"/>
        <v>0</v>
      </c>
      <c r="E372" s="2">
        <f t="shared" si="113"/>
        <v>0</v>
      </c>
      <c r="F372" s="2">
        <f t="shared" si="118"/>
        <v>0</v>
      </c>
      <c r="G372" s="2">
        <f t="shared" si="115"/>
        <v>0</v>
      </c>
      <c r="J372" s="38" t="s">
        <v>36</v>
      </c>
      <c r="K372" s="38" t="s">
        <v>35</v>
      </c>
      <c r="L372" s="38"/>
      <c r="M372" s="2"/>
      <c r="N372" s="2">
        <f t="shared" si="114"/>
        <v>0</v>
      </c>
      <c r="O372" s="2">
        <f t="shared" si="112"/>
        <v>0</v>
      </c>
      <c r="P372" s="2">
        <f t="shared" si="116"/>
        <v>0</v>
      </c>
    </row>
    <row r="373" spans="1:16" x14ac:dyDescent="0.25">
      <c r="A373" s="38" t="s">
        <v>36</v>
      </c>
      <c r="B373" s="38" t="s">
        <v>35</v>
      </c>
      <c r="C373" s="38"/>
      <c r="D373" s="2">
        <f t="shared" si="117"/>
        <v>0</v>
      </c>
      <c r="E373" s="2">
        <f t="shared" si="113"/>
        <v>0</v>
      </c>
      <c r="F373" s="2">
        <f t="shared" si="118"/>
        <v>0</v>
      </c>
      <c r="G373" s="2">
        <f t="shared" si="115"/>
        <v>0</v>
      </c>
      <c r="J373" s="38" t="s">
        <v>36</v>
      </c>
      <c r="K373" s="38" t="s">
        <v>35</v>
      </c>
      <c r="L373" s="38"/>
      <c r="M373" s="2"/>
      <c r="N373" s="2">
        <f t="shared" si="114"/>
        <v>0</v>
      </c>
      <c r="O373" s="2">
        <f t="shared" si="112"/>
        <v>0</v>
      </c>
      <c r="P373" s="2">
        <f t="shared" si="116"/>
        <v>0</v>
      </c>
    </row>
    <row r="374" spans="1:16" x14ac:dyDescent="0.25">
      <c r="A374" s="38" t="s">
        <v>36</v>
      </c>
      <c r="B374" s="38" t="s">
        <v>35</v>
      </c>
      <c r="C374" s="38"/>
      <c r="D374" s="2">
        <f t="shared" si="117"/>
        <v>0</v>
      </c>
      <c r="E374" s="2">
        <f t="shared" si="113"/>
        <v>0</v>
      </c>
      <c r="F374" s="2">
        <f t="shared" si="118"/>
        <v>0</v>
      </c>
      <c r="G374" s="2">
        <f t="shared" si="115"/>
        <v>0</v>
      </c>
      <c r="J374" s="38" t="s">
        <v>36</v>
      </c>
      <c r="K374" s="38" t="s">
        <v>35</v>
      </c>
      <c r="L374" s="38"/>
      <c r="M374" s="2">
        <f t="shared" ref="M374" si="119">O374-N374</f>
        <v>0</v>
      </c>
      <c r="N374" s="2">
        <f t="shared" si="114"/>
        <v>0</v>
      </c>
      <c r="O374" s="2">
        <f t="shared" ref="O374" si="120">$O$3</f>
        <v>0</v>
      </c>
      <c r="P374" s="2">
        <f t="shared" si="116"/>
        <v>0</v>
      </c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IB.SH Mittelstandskredit</vt:lpstr>
      <vt:lpstr>Umrechnungen</vt:lpstr>
      <vt:lpstr>5 Jahre</vt:lpstr>
      <vt:lpstr>7 Jahre</vt:lpstr>
      <vt:lpstr>10 Jahre</vt:lpstr>
      <vt:lpstr>12 Jahre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Schönbeck, Birgit</dc:creator>
  <cp:keywords>keine MaRisk Relevanz</cp:keywords>
  <cp:lastModifiedBy>Schönbeck, Birgit</cp:lastModifiedBy>
  <cp:lastPrinted>2026-06-19T06:33:52Z</cp:lastPrinted>
  <dcterms:created xsi:type="dcterms:W3CDTF">2013-10-30T12:40:02Z</dcterms:created>
  <dcterms:modified xsi:type="dcterms:W3CDTF">2026-07-30T08:23:52Z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ID">
    <vt:lpwstr>00000000001f0b74d41d8cd98f00b204e9800998ecf8427e31be0be0f1616131ff38450d8b0f7e8035cec4a9c23b0de793be64acc482b647</vt:lpwstr>
  </property>
  <property fmtid="{D5CDD505-2E9C-101B-9397-08002B2CF9AE}" pid="3" name="aOPM-ID">
    <vt:lpwstr>1:986dacd1-c941-982f-3f32-731727957ed4:65d8b4a36e634e453106a8c7d44cfd42</vt:lpwstr>
  </property>
</Properties>
</file>