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activeTab="1"/>
  </bookViews>
  <sheets>
    <sheet name="Projektdaten" sheetId="1" r:id="rId1"/>
    <sheet name="Teilnehmerdaten" sheetId="2" r:id="rId2"/>
  </sheets>
  <definedNames>
    <definedName name="_xlnm.Print_Area" localSheetId="1">Teilnehmerdaten!$A$1:$L$201</definedName>
  </definedNames>
  <calcPr calcId="145621"/>
</workbook>
</file>

<file path=xl/calcChain.xml><?xml version="1.0" encoding="utf-8"?>
<calcChain xmlns="http://schemas.openxmlformats.org/spreadsheetml/2006/main">
  <c r="L182" i="2" l="1"/>
  <c r="L183" i="2"/>
  <c r="L184" i="2"/>
  <c r="L185" i="2"/>
  <c r="L186" i="2"/>
  <c r="L187" i="2"/>
  <c r="L188" i="2"/>
  <c r="L189" i="2"/>
  <c r="L190" i="2"/>
  <c r="L191" i="2"/>
  <c r="L192" i="2"/>
  <c r="L193" i="2"/>
  <c r="L194" i="2"/>
  <c r="L195" i="2"/>
  <c r="L196" i="2"/>
  <c r="L197" i="2"/>
  <c r="L198" i="2"/>
  <c r="L181" i="2"/>
  <c r="L158" i="2"/>
  <c r="L159" i="2"/>
  <c r="L160" i="2"/>
  <c r="L161" i="2"/>
  <c r="L162" i="2"/>
  <c r="L163" i="2"/>
  <c r="L164" i="2"/>
  <c r="L165" i="2"/>
  <c r="L166" i="2"/>
  <c r="L167" i="2"/>
  <c r="L168" i="2"/>
  <c r="L169" i="2"/>
  <c r="L170" i="2"/>
  <c r="L171" i="2"/>
  <c r="L172" i="2"/>
  <c r="L173" i="2"/>
  <c r="L174" i="2"/>
  <c r="L157" i="2"/>
  <c r="L134" i="2"/>
  <c r="L135" i="2"/>
  <c r="L136" i="2"/>
  <c r="L137" i="2"/>
  <c r="L138" i="2"/>
  <c r="L139" i="2"/>
  <c r="L140" i="2"/>
  <c r="L141" i="2"/>
  <c r="L142" i="2"/>
  <c r="L143" i="2"/>
  <c r="L144" i="2"/>
  <c r="L145" i="2"/>
  <c r="L146" i="2"/>
  <c r="L147" i="2"/>
  <c r="L148" i="2"/>
  <c r="L149" i="2"/>
  <c r="L150" i="2"/>
  <c r="L133" i="2"/>
  <c r="L110" i="2"/>
  <c r="L111" i="2"/>
  <c r="L112" i="2"/>
  <c r="L113" i="2"/>
  <c r="L114" i="2"/>
  <c r="L115" i="2"/>
  <c r="L116" i="2"/>
  <c r="L117" i="2"/>
  <c r="L118" i="2"/>
  <c r="L119" i="2"/>
  <c r="L120" i="2"/>
  <c r="L121" i="2"/>
  <c r="L122" i="2"/>
  <c r="L123" i="2"/>
  <c r="L124" i="2"/>
  <c r="L125" i="2"/>
  <c r="L126" i="2"/>
  <c r="L109" i="2"/>
  <c r="L86" i="2"/>
  <c r="L87" i="2"/>
  <c r="L88" i="2"/>
  <c r="L89" i="2"/>
  <c r="L90" i="2"/>
  <c r="L91" i="2"/>
  <c r="L92" i="2"/>
  <c r="L93" i="2"/>
  <c r="L94" i="2"/>
  <c r="L95" i="2"/>
  <c r="L96" i="2"/>
  <c r="L97" i="2"/>
  <c r="L98" i="2"/>
  <c r="L99" i="2"/>
  <c r="L100" i="2"/>
  <c r="L101" i="2"/>
  <c r="L102" i="2"/>
  <c r="L85" i="2"/>
  <c r="L62" i="2"/>
  <c r="L63" i="2"/>
  <c r="L64" i="2"/>
  <c r="L65" i="2"/>
  <c r="L66" i="2"/>
  <c r="L67" i="2"/>
  <c r="L68" i="2"/>
  <c r="L69" i="2"/>
  <c r="L70" i="2"/>
  <c r="L71" i="2"/>
  <c r="L72" i="2"/>
  <c r="L73" i="2"/>
  <c r="L74" i="2"/>
  <c r="L75" i="2"/>
  <c r="L76" i="2"/>
  <c r="L77" i="2"/>
  <c r="L78" i="2"/>
  <c r="L61" i="2"/>
  <c r="L38" i="2"/>
  <c r="L39" i="2"/>
  <c r="L40" i="2"/>
  <c r="L41" i="2"/>
  <c r="L42" i="2"/>
  <c r="L43" i="2"/>
  <c r="L44" i="2"/>
  <c r="L45" i="2"/>
  <c r="L46" i="2"/>
  <c r="L47" i="2"/>
  <c r="L48" i="2"/>
  <c r="L49" i="2"/>
  <c r="L50" i="2"/>
  <c r="L51" i="2"/>
  <c r="L52" i="2"/>
  <c r="L53" i="2"/>
  <c r="L54" i="2"/>
  <c r="L37" i="2"/>
  <c r="L13" i="2"/>
  <c r="L14" i="2"/>
  <c r="L15" i="2"/>
  <c r="L16" i="2"/>
  <c r="L17" i="2"/>
  <c r="L18" i="2"/>
  <c r="L19" i="2"/>
  <c r="L20" i="2"/>
  <c r="L21" i="2"/>
  <c r="L22" i="2"/>
  <c r="L23" i="2"/>
  <c r="L24" i="2"/>
  <c r="L25" i="2"/>
  <c r="L26" i="2"/>
  <c r="L27" i="2"/>
  <c r="L28" i="2"/>
  <c r="L29" i="2"/>
  <c r="L12" i="2"/>
  <c r="J182" i="2"/>
  <c r="J183" i="2"/>
  <c r="J184" i="2"/>
  <c r="J185" i="2"/>
  <c r="J186" i="2"/>
  <c r="J187" i="2"/>
  <c r="J188" i="2"/>
  <c r="J189" i="2"/>
  <c r="J190" i="2"/>
  <c r="J191" i="2"/>
  <c r="J192" i="2"/>
  <c r="J193" i="2"/>
  <c r="J194" i="2"/>
  <c r="J195" i="2"/>
  <c r="J196" i="2"/>
  <c r="J197" i="2"/>
  <c r="J198" i="2"/>
  <c r="J181" i="2"/>
  <c r="J158" i="2"/>
  <c r="J159" i="2"/>
  <c r="J160" i="2"/>
  <c r="J161" i="2"/>
  <c r="J162" i="2"/>
  <c r="J163" i="2"/>
  <c r="J164" i="2"/>
  <c r="J165" i="2"/>
  <c r="J166" i="2"/>
  <c r="J167" i="2"/>
  <c r="J168" i="2"/>
  <c r="J169" i="2"/>
  <c r="J170" i="2"/>
  <c r="J171" i="2"/>
  <c r="J172" i="2"/>
  <c r="J173" i="2"/>
  <c r="J174" i="2"/>
  <c r="J157" i="2"/>
  <c r="J134" i="2"/>
  <c r="J135" i="2"/>
  <c r="J136" i="2"/>
  <c r="J137" i="2"/>
  <c r="J138" i="2"/>
  <c r="J139" i="2"/>
  <c r="J140" i="2"/>
  <c r="J141" i="2"/>
  <c r="J142" i="2"/>
  <c r="J143" i="2"/>
  <c r="J144" i="2"/>
  <c r="J145" i="2"/>
  <c r="J146" i="2"/>
  <c r="J147" i="2"/>
  <c r="J148" i="2"/>
  <c r="J149" i="2"/>
  <c r="J150" i="2"/>
  <c r="J133" i="2"/>
  <c r="J110" i="2"/>
  <c r="J111" i="2"/>
  <c r="J112" i="2"/>
  <c r="J113" i="2"/>
  <c r="J114" i="2"/>
  <c r="J115" i="2"/>
  <c r="J116" i="2"/>
  <c r="J117" i="2"/>
  <c r="J118" i="2"/>
  <c r="J119" i="2"/>
  <c r="J120" i="2"/>
  <c r="J121" i="2"/>
  <c r="J122" i="2"/>
  <c r="J123" i="2"/>
  <c r="J124" i="2"/>
  <c r="J125" i="2"/>
  <c r="J126" i="2"/>
  <c r="J109" i="2"/>
  <c r="J86" i="2"/>
  <c r="J87" i="2"/>
  <c r="J88" i="2"/>
  <c r="J89" i="2"/>
  <c r="J90" i="2"/>
  <c r="J91" i="2"/>
  <c r="J92" i="2"/>
  <c r="J93" i="2"/>
  <c r="J94" i="2"/>
  <c r="J95" i="2"/>
  <c r="J96" i="2"/>
  <c r="J97" i="2"/>
  <c r="J98" i="2"/>
  <c r="J99" i="2"/>
  <c r="J100" i="2"/>
  <c r="J101" i="2"/>
  <c r="J102" i="2"/>
  <c r="J85" i="2"/>
  <c r="J62" i="2"/>
  <c r="J63" i="2"/>
  <c r="J64" i="2"/>
  <c r="J65" i="2"/>
  <c r="J66" i="2"/>
  <c r="J67" i="2"/>
  <c r="J68" i="2"/>
  <c r="J69" i="2"/>
  <c r="J70" i="2"/>
  <c r="J71" i="2"/>
  <c r="J72" i="2"/>
  <c r="J73" i="2"/>
  <c r="J74" i="2"/>
  <c r="J75" i="2"/>
  <c r="J76" i="2"/>
  <c r="J77" i="2"/>
  <c r="J78" i="2"/>
  <c r="J61" i="2"/>
  <c r="J38" i="2"/>
  <c r="J39" i="2"/>
  <c r="J40" i="2"/>
  <c r="J41" i="2"/>
  <c r="J42" i="2"/>
  <c r="J43" i="2"/>
  <c r="J44" i="2"/>
  <c r="J45" i="2"/>
  <c r="J46" i="2"/>
  <c r="J47" i="2"/>
  <c r="J48" i="2"/>
  <c r="J49" i="2"/>
  <c r="J50" i="2"/>
  <c r="J51" i="2"/>
  <c r="J52" i="2"/>
  <c r="J53" i="2"/>
  <c r="J54" i="2"/>
  <c r="J37" i="2"/>
  <c r="J13" i="2"/>
  <c r="J14" i="2"/>
  <c r="J15" i="2"/>
  <c r="J16" i="2"/>
  <c r="J17" i="2"/>
  <c r="J18" i="2"/>
  <c r="J19" i="2"/>
  <c r="J20" i="2"/>
  <c r="J21" i="2"/>
  <c r="J22" i="2"/>
  <c r="J23" i="2"/>
  <c r="J24" i="2"/>
  <c r="J25" i="2"/>
  <c r="J26" i="2"/>
  <c r="J27" i="2"/>
  <c r="J28" i="2"/>
  <c r="J29" i="2"/>
  <c r="J12" i="2"/>
  <c r="K200" i="2" l="1"/>
  <c r="I200" i="2"/>
  <c r="A13" i="2"/>
  <c r="A14" i="2" s="1"/>
  <c r="D54" i="1"/>
  <c r="D53" i="1"/>
  <c r="G57" i="1"/>
  <c r="E57" i="1"/>
  <c r="K176" i="2"/>
  <c r="I176" i="2"/>
  <c r="K152" i="2"/>
  <c r="I152" i="2"/>
  <c r="K128" i="2"/>
  <c r="I128" i="2"/>
  <c r="K104" i="2"/>
  <c r="I104" i="2"/>
  <c r="K80" i="2"/>
  <c r="I80" i="2"/>
  <c r="K56" i="2"/>
  <c r="K31" i="2"/>
  <c r="K57" i="2" s="1"/>
  <c r="K81" i="2" s="1"/>
  <c r="K105" i="2" s="1"/>
  <c r="K129" i="2" s="1"/>
  <c r="K153" i="2" s="1"/>
  <c r="L152" i="2"/>
  <c r="I56" i="2"/>
  <c r="I31" i="2"/>
  <c r="L31" i="2"/>
  <c r="H13" i="2"/>
  <c r="H12" i="2"/>
  <c r="I57" i="2" l="1"/>
  <c r="I81" i="2" s="1"/>
  <c r="I105" i="2" s="1"/>
  <c r="I129" i="2" s="1"/>
  <c r="I153" i="2" s="1"/>
  <c r="I177" i="2" s="1"/>
  <c r="I201" i="2" s="1"/>
  <c r="E64" i="1" s="1"/>
  <c r="J200" i="2"/>
  <c r="L176" i="2"/>
  <c r="L200" i="2"/>
  <c r="H14" i="2"/>
  <c r="A15" i="2"/>
  <c r="L80" i="2"/>
  <c r="L104" i="2"/>
  <c r="L128" i="2"/>
  <c r="K177" i="2"/>
  <c r="K201" i="2" s="1"/>
  <c r="G64" i="1" s="1"/>
  <c r="J176" i="2"/>
  <c r="L56" i="2"/>
  <c r="L57" i="2" s="1"/>
  <c r="J80" i="2"/>
  <c r="J104" i="2"/>
  <c r="J128" i="2"/>
  <c r="J152" i="2"/>
  <c r="J31" i="2"/>
  <c r="J56" i="2"/>
  <c r="L81" i="2" l="1"/>
  <c r="L105" i="2" s="1"/>
  <c r="L129" i="2" s="1"/>
  <c r="L153" i="2" s="1"/>
  <c r="L177" i="2" s="1"/>
  <c r="L201" i="2" s="1"/>
  <c r="F67" i="1" s="1"/>
  <c r="A16" i="2"/>
  <c r="H15" i="2"/>
  <c r="J57" i="2"/>
  <c r="J81" i="2" s="1"/>
  <c r="J105" i="2" s="1"/>
  <c r="J129" i="2" s="1"/>
  <c r="J153" i="2" s="1"/>
  <c r="J177" i="2" s="1"/>
  <c r="J201" i="2" l="1"/>
  <c r="D67" i="1" s="1"/>
  <c r="H67" i="1" s="1"/>
  <c r="H16" i="2"/>
  <c r="A17" i="2"/>
  <c r="H17" i="2" l="1"/>
  <c r="A18" i="2"/>
  <c r="A19" i="2" l="1"/>
  <c r="H18" i="2"/>
  <c r="A20" i="2" l="1"/>
  <c r="H19" i="2"/>
  <c r="A21" i="2" l="1"/>
  <c r="H20" i="2"/>
  <c r="A22" i="2" l="1"/>
  <c r="H21" i="2"/>
  <c r="A23" i="2" l="1"/>
  <c r="H22" i="2"/>
  <c r="A24" i="2" l="1"/>
  <c r="H23" i="2"/>
  <c r="A25" i="2" l="1"/>
  <c r="H24" i="2"/>
  <c r="H25" i="2" l="1"/>
  <c r="A26" i="2"/>
  <c r="A27" i="2" l="1"/>
  <c r="H26" i="2"/>
  <c r="H27" i="2" l="1"/>
  <c r="A28" i="2"/>
  <c r="H28" i="2" l="1"/>
  <c r="A29" i="2"/>
  <c r="H29" i="2" l="1"/>
  <c r="A37" i="2"/>
  <c r="A38" i="2" l="1"/>
  <c r="H37" i="2"/>
  <c r="H38" i="2" l="1"/>
  <c r="A39" i="2"/>
  <c r="A40" i="2" l="1"/>
  <c r="H39" i="2"/>
  <c r="H40" i="2" l="1"/>
  <c r="A41" i="2"/>
  <c r="A42" i="2" l="1"/>
  <c r="H41" i="2"/>
  <c r="A43" i="2" l="1"/>
  <c r="H42" i="2"/>
  <c r="H43" i="2" l="1"/>
  <c r="A44" i="2"/>
  <c r="A45" i="2" l="1"/>
  <c r="H44" i="2"/>
  <c r="H45" i="2" l="1"/>
  <c r="A46" i="2"/>
  <c r="A47" i="2" l="1"/>
  <c r="H46" i="2"/>
  <c r="H47" i="2" l="1"/>
  <c r="A48" i="2"/>
  <c r="A49" i="2" l="1"/>
  <c r="H48" i="2"/>
  <c r="H49" i="2" l="1"/>
  <c r="A50" i="2"/>
  <c r="A51" i="2" l="1"/>
  <c r="H50" i="2"/>
  <c r="A52" i="2" l="1"/>
  <c r="H51" i="2"/>
  <c r="H52" i="2" l="1"/>
  <c r="A53" i="2"/>
  <c r="A54" i="2" l="1"/>
  <c r="H53" i="2"/>
  <c r="H54" i="2" l="1"/>
  <c r="A61" i="2"/>
  <c r="A62" i="2" l="1"/>
  <c r="H61" i="2"/>
  <c r="H62" i="2" l="1"/>
  <c r="A63" i="2"/>
  <c r="A64" i="2" l="1"/>
  <c r="H63" i="2"/>
  <c r="A65" i="2" l="1"/>
  <c r="H64" i="2"/>
  <c r="A66" i="2" l="1"/>
  <c r="H65" i="2"/>
  <c r="H66" i="2" l="1"/>
  <c r="A67" i="2"/>
  <c r="H67" i="2" l="1"/>
  <c r="A68" i="2"/>
  <c r="A69" i="2" l="1"/>
  <c r="H68" i="2"/>
  <c r="H69" i="2" l="1"/>
  <c r="A70" i="2"/>
  <c r="A71" i="2" l="1"/>
  <c r="H70" i="2"/>
  <c r="H71" i="2" l="1"/>
  <c r="A72" i="2"/>
  <c r="A73" i="2" l="1"/>
  <c r="H72" i="2"/>
  <c r="H73" i="2" l="1"/>
  <c r="A74" i="2"/>
  <c r="A75" i="2" l="1"/>
  <c r="H74" i="2"/>
  <c r="H75" i="2" l="1"/>
  <c r="A76" i="2"/>
  <c r="H76" i="2" l="1"/>
  <c r="A77" i="2"/>
  <c r="A78" i="2" l="1"/>
  <c r="H77" i="2"/>
  <c r="H78" i="2" l="1"/>
  <c r="A85" i="2"/>
  <c r="A86" i="2" l="1"/>
  <c r="H85" i="2"/>
  <c r="H86" i="2" l="1"/>
  <c r="A87" i="2"/>
  <c r="A88" i="2" l="1"/>
  <c r="H87" i="2"/>
  <c r="A89" i="2" l="1"/>
  <c r="H88" i="2"/>
  <c r="A90" i="2" l="1"/>
  <c r="H89" i="2"/>
  <c r="H90" i="2" l="1"/>
  <c r="A91" i="2"/>
  <c r="H91" i="2" l="1"/>
  <c r="A92" i="2"/>
  <c r="A93" i="2" l="1"/>
  <c r="H92" i="2"/>
  <c r="H93" i="2" l="1"/>
  <c r="A94" i="2"/>
  <c r="A95" i="2" l="1"/>
  <c r="H94" i="2"/>
  <c r="H95" i="2" l="1"/>
  <c r="A96" i="2"/>
  <c r="A97" i="2" l="1"/>
  <c r="H96" i="2"/>
  <c r="H97" i="2" l="1"/>
  <c r="A98" i="2"/>
  <c r="A99" i="2" l="1"/>
  <c r="H98" i="2"/>
  <c r="H99" i="2" l="1"/>
  <c r="A100" i="2"/>
  <c r="H100" i="2" l="1"/>
  <c r="A101" i="2"/>
  <c r="A102" i="2" l="1"/>
  <c r="H101" i="2"/>
  <c r="H102" i="2" l="1"/>
  <c r="A109" i="2"/>
  <c r="A110" i="2" l="1"/>
  <c r="H109" i="2"/>
  <c r="A111" i="2" l="1"/>
  <c r="H110" i="2"/>
  <c r="A112" i="2" l="1"/>
  <c r="H111" i="2"/>
  <c r="H112" i="2" l="1"/>
  <c r="A113" i="2"/>
  <c r="A114" i="2" l="1"/>
  <c r="H113" i="2"/>
  <c r="A115" i="2" l="1"/>
  <c r="H114" i="2"/>
  <c r="H115" i="2" l="1"/>
  <c r="A116" i="2"/>
  <c r="A117" i="2" l="1"/>
  <c r="H116" i="2"/>
  <c r="H117" i="2" l="1"/>
  <c r="A118" i="2"/>
  <c r="A119" i="2" l="1"/>
  <c r="H118" i="2"/>
  <c r="H119" i="2" l="1"/>
  <c r="A120" i="2"/>
  <c r="A121" i="2" l="1"/>
  <c r="H120" i="2"/>
  <c r="H121" i="2" l="1"/>
  <c r="A122" i="2"/>
  <c r="A123" i="2" l="1"/>
  <c r="H122" i="2"/>
  <c r="A124" i="2" l="1"/>
  <c r="H123" i="2"/>
  <c r="H124" i="2" l="1"/>
  <c r="A125" i="2"/>
  <c r="A126" i="2" l="1"/>
  <c r="H125" i="2"/>
  <c r="H126" i="2" l="1"/>
  <c r="A133" i="2"/>
  <c r="A134" i="2" l="1"/>
  <c r="H133" i="2"/>
  <c r="A135" i="2" l="1"/>
  <c r="H134" i="2"/>
  <c r="H135" i="2" l="1"/>
  <c r="A136" i="2"/>
  <c r="A137" i="2" l="1"/>
  <c r="H136" i="2"/>
  <c r="H137" i="2" l="1"/>
  <c r="A138" i="2"/>
  <c r="H138" i="2" l="1"/>
  <c r="A139" i="2"/>
  <c r="A140" i="2" l="1"/>
  <c r="H139" i="2"/>
  <c r="A141" i="2" l="1"/>
  <c r="H140" i="2"/>
  <c r="A142" i="2" l="1"/>
  <c r="H141" i="2"/>
  <c r="A143" i="2" l="1"/>
  <c r="H142" i="2"/>
  <c r="A144" i="2" l="1"/>
  <c r="H143" i="2"/>
  <c r="A145" i="2" l="1"/>
  <c r="H144" i="2"/>
  <c r="A146" i="2" l="1"/>
  <c r="H145" i="2"/>
  <c r="A147" i="2" l="1"/>
  <c r="H146" i="2"/>
  <c r="A148" i="2" l="1"/>
  <c r="H147" i="2"/>
  <c r="H148" i="2" l="1"/>
  <c r="A149" i="2"/>
  <c r="H149" i="2" l="1"/>
  <c r="A150" i="2"/>
  <c r="H150" i="2" l="1"/>
  <c r="A157" i="2"/>
  <c r="A158" i="2" l="1"/>
  <c r="H157" i="2"/>
  <c r="A159" i="2" l="1"/>
  <c r="H158" i="2"/>
  <c r="A160" i="2" l="1"/>
  <c r="H159" i="2"/>
  <c r="H160" i="2" l="1"/>
  <c r="A161" i="2"/>
  <c r="A162" i="2" l="1"/>
  <c r="H161" i="2"/>
  <c r="A163" i="2" l="1"/>
  <c r="H162" i="2"/>
  <c r="H163" i="2" l="1"/>
  <c r="A164" i="2"/>
  <c r="A165" i="2" l="1"/>
  <c r="H164" i="2"/>
  <c r="H165" i="2" l="1"/>
  <c r="A166" i="2"/>
  <c r="A167" i="2" l="1"/>
  <c r="H166" i="2"/>
  <c r="H167" i="2" l="1"/>
  <c r="A168" i="2"/>
  <c r="A169" i="2" l="1"/>
  <c r="H168" i="2"/>
  <c r="H169" i="2" l="1"/>
  <c r="A170" i="2"/>
  <c r="A171" i="2" l="1"/>
  <c r="H170" i="2"/>
  <c r="A172" i="2" l="1"/>
  <c r="H171" i="2"/>
  <c r="H172" i="2" l="1"/>
  <c r="A173" i="2"/>
  <c r="A174" i="2" l="1"/>
  <c r="H173" i="2"/>
  <c r="H174" i="2" l="1"/>
  <c r="A181" i="2"/>
  <c r="H181" i="2" l="1"/>
  <c r="A182" i="2"/>
  <c r="H182" i="2" l="1"/>
  <c r="A183" i="2"/>
  <c r="H183" i="2" l="1"/>
  <c r="A184" i="2"/>
  <c r="H184" i="2" l="1"/>
  <c r="A185" i="2"/>
  <c r="H185" i="2" l="1"/>
  <c r="A186" i="2"/>
  <c r="H186" i="2" l="1"/>
  <c r="A187" i="2"/>
  <c r="H187" i="2" l="1"/>
  <c r="A188" i="2"/>
  <c r="H188" i="2" l="1"/>
  <c r="A189" i="2"/>
  <c r="H189" i="2" l="1"/>
  <c r="A190" i="2"/>
  <c r="H190" i="2" l="1"/>
  <c r="A191" i="2"/>
  <c r="H191" i="2" l="1"/>
  <c r="A192" i="2"/>
  <c r="H192" i="2" l="1"/>
  <c r="A193" i="2"/>
  <c r="H193" i="2" l="1"/>
  <c r="A194" i="2"/>
  <c r="H194" i="2" l="1"/>
  <c r="A195" i="2"/>
  <c r="H195" i="2" l="1"/>
  <c r="A196" i="2"/>
  <c r="H196" i="2" l="1"/>
  <c r="A197" i="2"/>
  <c r="H197" i="2" l="1"/>
  <c r="A198" i="2"/>
  <c r="H198" i="2" s="1"/>
</calcChain>
</file>

<file path=xl/sharedStrings.xml><?xml version="1.0" encoding="utf-8"?>
<sst xmlns="http://schemas.openxmlformats.org/spreadsheetml/2006/main" count="210" uniqueCount="78">
  <si>
    <t>1. Verwendungsbereich des Formulars</t>
  </si>
  <si>
    <t>2. Welche SGB-Leistungen sind in der Pauschale enthalten und daher von der Bestätigung umfasst?</t>
  </si>
  <si>
    <t>Nicht von der Pauschale umfasst und daher in der Bescheinigung gesondert als Gesamtbetrag aufzuführen sind die an Projektteilnehmer im Bestätigungszeitraum gezahlten Fahrtkosten.</t>
  </si>
  <si>
    <t>3. Pauschalierung der als Kofinanzierung anrechenbaren SGB-Leistungen</t>
  </si>
  <si>
    <t>Aus Gründen der Datensparsamkeit und der Beachtung datenschutzrechtlicher Belange der Projektteilnehmenden werden dabei nur die Teilnehmeranzahl und die Gesamtdauer des Leistungsbezuges im Bescheinigungszeitraum aller Teilnehmenden benötigt. Diese Bescheinigung kann nur durch die Stellen erfolgen, welche die Zahlung der SGB-Leistungen vorgenommen haben und dadurch den Umfang des Leistungsbezuges (in vollen Monaten und – falls Projekteintritt oder –austritt im Laufe eines Monats erfolgt ist – für diesen Monat die Anzahl der Tage mit Leistungsbezug) bestätigen kann: die Grundsicherungsstellen für Leistungen nach dem SGB II und die Bundesagentur für Arbeit für Leistungen nach dem SGB III.</t>
  </si>
  <si>
    <t>3. Abgestimmtes Verfahren zum Nachweis der SGB-Leistungen</t>
  </si>
  <si>
    <t>Das für die Bescheinigung der Gesamtdauer des SGB-Leistungsbezuges vorgesehene Formular besteht aus den folgendenTeilen:</t>
  </si>
  <si>
    <t>Ausgestellt von:</t>
  </si>
  <si>
    <t>Anschrift der ausstellenden Behörde: Straße, PLZ, Ort</t>
  </si>
  <si>
    <t>Ansprechpartner: Name, Telefonnummer, E-Mail</t>
  </si>
  <si>
    <t>Ausgestellt für:</t>
  </si>
  <si>
    <t>Name und Anschrift des Projektträgers: Straße, PLZ, Ort</t>
  </si>
  <si>
    <t>Bestätigung umfasst folgenden Zeitraum</t>
  </si>
  <si>
    <t>Anzahl der Projektteilnehmer, auf die sich Bestätigung bezieht</t>
  </si>
  <si>
    <t>Anzahl Teilnehmer gem. Projektträger</t>
  </si>
  <si>
    <t xml:space="preserve">Anzahl volle Monate </t>
  </si>
  <si>
    <t xml:space="preserve">Anzahl Tage </t>
  </si>
  <si>
    <t>Betrag volle Monate</t>
  </si>
  <si>
    <t>Betrag Tage</t>
  </si>
  <si>
    <t>Gesamtbetrag der im Bestätigungszeitraum an Projektteilnehmer gezahlten Fahrtkosten in EUR</t>
  </si>
  <si>
    <t>------------------------------------------------------</t>
  </si>
  <si>
    <t>Datum, Unterschrift, Behördenstempel</t>
  </si>
  <si>
    <t>Vom Träger auszufüllen:</t>
  </si>
  <si>
    <t xml:space="preserve">Nr. </t>
  </si>
  <si>
    <t xml:space="preserve">Vorname Nachname </t>
  </si>
  <si>
    <t>Anschrift</t>
  </si>
  <si>
    <t>Eintrittsdatum – Austrittsdatum Projekt</t>
  </si>
  <si>
    <t xml:space="preserve">im Zeitraum im Projekt absolvierte </t>
  </si>
  <si>
    <t>volle Monate</t>
  </si>
  <si>
    <t>Tage*</t>
  </si>
  <si>
    <t>vollen Monaten</t>
  </si>
  <si>
    <t>Volle Monate in EUR</t>
  </si>
  <si>
    <t>Tagen*</t>
  </si>
  <si>
    <t>Tage* in EUR</t>
  </si>
  <si>
    <t>*: bei Projekteintritt bzw. –austritt im laufenden Monat nur für diesen Monat die Anzahl der Tage im Projekt mit Leistungsbezug angeben</t>
  </si>
  <si>
    <t>An Träger zurückzumelden (Übertrag auf nächste Seite):</t>
  </si>
  <si>
    <r>
      <t xml:space="preserve">1. Ab der 4. Seite „Teilnehmer des Projekts im Leistungsbezug / Berechnung (zum Verbleib bei der Grundsicherungsstelle / BA)“ trägt der </t>
    </r>
    <r>
      <rPr>
        <u/>
        <sz val="11"/>
        <color theme="1"/>
        <rFont val="Arial"/>
        <family val="2"/>
      </rPr>
      <t>Projektträger</t>
    </r>
    <r>
      <rPr>
        <sz val="11"/>
        <color theme="1"/>
        <rFont val="Arial"/>
        <family val="2"/>
      </rPr>
      <t xml:space="preserve"> in den grün hinterlegten Feldern die Angaben zu den Projektteilnehmenden im Leistungsbezug ein, für welche die Dauer des Leistungsbezuges im Bestätigungszeitraum bescheinigt werden soll. </t>
    </r>
  </si>
  <si>
    <r>
      <t>-</t>
    </r>
    <r>
      <rPr>
        <sz val="7"/>
        <color theme="1"/>
        <rFont val="Times New Roman"/>
        <family val="1"/>
      </rPr>
      <t xml:space="preserve">       </t>
    </r>
    <r>
      <rPr>
        <sz val="12"/>
        <color theme="1"/>
        <rFont val="Arial"/>
        <family val="2"/>
      </rPr>
      <t xml:space="preserve">zur Übersendung an den Projektträger </t>
    </r>
  </si>
  <si>
    <t>→ Kosten der Unterkunft nach § 22 SGB II</t>
  </si>
  <si>
    <t>→ Arbeitslosengeld nach § 117 SGB III</t>
  </si>
  <si>
    <t>→ Arbeitslosengeld II einschließlich Sozialversicherungsbeiträge nach § 19 SGB II</t>
  </si>
  <si>
    <t xml:space="preserve">Tag/Monat/Jahr </t>
  </si>
  <si>
    <t>bis</t>
  </si>
  <si>
    <t>Tag/Monat/Jahr</t>
  </si>
  <si>
    <t>Gesamtbetrag</t>
  </si>
  <si>
    <t>Projektträger:</t>
  </si>
  <si>
    <t>Name des Projekts:</t>
  </si>
  <si>
    <t xml:space="preserve">Aktenzeichen: </t>
  </si>
  <si>
    <t>Zeitraum, für den die Kofinanzierungsbescheinigung angefordert wird:</t>
  </si>
  <si>
    <t>Tag/Monat/Jahr:</t>
  </si>
  <si>
    <t>bis Tag/Monat/Jahr:</t>
  </si>
  <si>
    <t>Übertrag in: Monate/Tagen/EUR</t>
  </si>
  <si>
    <t>Geburts- datum</t>
  </si>
  <si>
    <t>Summe dieses Blatt in: Monate/Tagen/EUR</t>
  </si>
  <si>
    <t>Summe Übertrag + dieses Blatt = Übertrag in Monate/Tagen/EUR</t>
  </si>
  <si>
    <t>An Träger zurückzumelden (Summe):</t>
  </si>
  <si>
    <t>XXX</t>
  </si>
  <si>
    <t>Name des Projekts</t>
  </si>
  <si>
    <t>Gesamtsumme in: Monate/Tagen/EUR</t>
  </si>
  <si>
    <t>Teilnehmer des Projekts im SGB III Leistungsbezug / Berechnung (zum Verbleib bei der BA)</t>
  </si>
  <si>
    <t>Betrag pro voller Monat/Teilnehmenden: 810,- €</t>
  </si>
  <si>
    <t>Dauer Bezug von Leistung nach SGB III im Bescheinigungszeitraum in</t>
  </si>
  <si>
    <t>Von BA für Berechnungszwecke auszufüllen</t>
  </si>
  <si>
    <t>Von  BA für Berechnungszwecke auszufüllen</t>
  </si>
  <si>
    <t>Ausfüllhinweise Kofinanzierungsbescheinigung pauschale
 SGB-Leistungen im Landesprogramm Arbeit</t>
  </si>
  <si>
    <t>Stand: 12.11.2014</t>
  </si>
  <si>
    <t xml:space="preserve">Die an Teilnehmende von A3- Projekten im Landesprogramm Arbeit gezahlten SGB-Leistungen werden als Kofinanzierungsmittel Dritter zu den förderfähigen Gesamtkosten des Projekts gerechnet und müssen daher von den Projektträgern beim Stellen von Erstattungsanträgen und im Rahmen der Zwischen- und Verwendungsnachweise gegenüber der Investitionsbank Schleswig-Holstein nachgewiesen werden. </t>
  </si>
  <si>
    <r>
      <t xml:space="preserve">Für seit dem 1.10.2014 bewilligte A3- Projekte des Landesprogramms Arbeit werden nicht mehr die tatsächlich gezahlten SGB-Leistungen berücksichtigt, sondern eine Pauschale in Höhe von 540,- Euro pro Monat und Teilnehmenden, die im SGB-II Leistungsbezug sind und 810,- Euro pro Monat und Teilnehmenden, die im SGB-III Leistungsbezg sind, festgelegt. </t>
    </r>
    <r>
      <rPr>
        <sz val="11"/>
        <color theme="1"/>
        <rFont val="Times New Roman"/>
        <family val="1"/>
      </rPr>
      <t>D</t>
    </r>
    <r>
      <rPr>
        <sz val="11"/>
        <color theme="1"/>
        <rFont val="Arial"/>
        <family val="2"/>
      </rPr>
      <t>ie Pauschalen umfassen folgende Leistungen nach dem SGB II und SGB III:</t>
    </r>
  </si>
  <si>
    <r>
      <t xml:space="preserve">2. Der Projektträger übersendet dann alle Seiten des Formulars </t>
    </r>
    <r>
      <rPr>
        <b/>
        <sz val="11"/>
        <color theme="1"/>
        <rFont val="Arial"/>
        <family val="2"/>
      </rPr>
      <t>online</t>
    </r>
    <r>
      <rPr>
        <sz val="11"/>
        <color theme="1"/>
        <rFont val="Arial"/>
        <family val="2"/>
      </rPr>
      <t xml:space="preserve"> an die entsprechenden Grundsicherungsstellen / BA.</t>
    </r>
  </si>
  <si>
    <r>
      <t xml:space="preserve">3. Die 3. Seite „Bestätigung über SGB-Leistungen im Landesprogramm Arbeit“ ist seitens der </t>
    </r>
    <r>
      <rPr>
        <u/>
        <sz val="11"/>
        <color theme="1"/>
        <rFont val="Arial"/>
        <family val="2"/>
      </rPr>
      <t>Grundsicherungsstellen/Bundesagenturen</t>
    </r>
    <r>
      <rPr>
        <sz val="11"/>
        <color theme="1"/>
        <rFont val="Arial"/>
        <family val="2"/>
      </rPr>
      <t xml:space="preserve"> nur mit den entsprechenden Kontaktdaten der Grundsicherungsstellen/Bundesagenturen, Anzahl der durch den Projektträger gemeldeten Teilnehmenden und Anzahl der durch die GS/BA bestätigten Teilnehmendenanzahl sowie evtl. an die Teilnehmenden ausgezahlte Fahrtkosten auszufüllen. Die restlichen Daten werden automatisch aus den bereits ausgefüllten Feldern übernommen bzw. berechnet.</t>
    </r>
  </si>
  <si>
    <r>
      <t xml:space="preserve">4. Nach Bearbeitung und Bestätigung erfolgt die </t>
    </r>
    <r>
      <rPr>
        <u/>
        <sz val="11"/>
        <color theme="1"/>
        <rFont val="Arial"/>
        <family val="2"/>
      </rPr>
      <t>Rücksendung der 3. Seite</t>
    </r>
    <r>
      <rPr>
        <sz val="11"/>
        <color theme="1"/>
        <rFont val="Arial"/>
        <family val="2"/>
      </rPr>
      <t xml:space="preserve"> durch die Grundsicherungsstellen / Bundesagenturen vollständig ausgefüllt, unterschrieben und mit Behördenstempel an die Projektträger. Im Rahmen der Erstattungsanträge bzw. Zwischen- und Verwendungsnachweise wird nur die Seite „Bestätigung über SGB-Leistungen im Landesprogramm Arbeit“ bei der Investitionsbank Schleswig-Holstein eingereicht.</t>
    </r>
  </si>
  <si>
    <t xml:space="preserve">Bestätigung über SGB III-Leistungen im Landesprogramm Arbeit </t>
  </si>
  <si>
    <t>Bezeichnung der Agentur für Arbeit</t>
  </si>
  <si>
    <t xml:space="preserve">Gesamtumfang Leistungs- bezug (SGB III) im Bestätigungszeitraum </t>
  </si>
  <si>
    <t>Gesamtumfang Leistungsbezug (SGB III) im Bestätigungszeitraum in EUR</t>
  </si>
  <si>
    <t>Anzahl Teilnehmer gem. BA</t>
  </si>
  <si>
    <t>Ausgestellt zur Verwendung im Landesprogramm Arbeit zur Vorlage im Rahmen des Erstattungsantrags der Aktion A3 bei der Investitionsbank Schleswig-Holstein.</t>
  </si>
  <si>
    <t>Betrag pro Tag: 27,- € / Teilnehmenden
Es werden pro Monat durchschnittlich 30 Tage angesetzt.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</si>
</sst>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m/yyyy;@"/>
    <numFmt numFmtId="165" formatCode="#,##0.00\ &quot;€&quot;"/>
    <numFmt numFmtId="166" formatCode="#,##0\ &quot;€&quot;"/>
  </numFmts>
  <fonts count="21" x14ac:knownFonts="1">
    <font>
      <sz val="11"/>
      <color theme="1"/>
      <name val="Calibri"/>
      <family val="2"/>
      <scheme val="minor"/>
    </font>
    <font>
      <b/>
      <sz val="16"/>
      <color theme="1"/>
      <name val="Arial"/>
      <family val="2"/>
    </font>
    <font>
      <b/>
      <sz val="14"/>
      <color theme="1"/>
      <name val="Arial"/>
      <family val="2"/>
    </font>
    <font>
      <sz val="16"/>
      <color theme="1"/>
      <name val="Arial"/>
      <family val="2"/>
    </font>
    <font>
      <sz val="12"/>
      <color theme="1"/>
      <name val="Arial"/>
      <family val="2"/>
    </font>
    <font>
      <b/>
      <i/>
      <sz val="11"/>
      <color theme="1"/>
      <name val="Arial"/>
      <family val="2"/>
    </font>
    <font>
      <sz val="11"/>
      <color theme="1"/>
      <name val="Arial"/>
      <family val="2"/>
    </font>
    <font>
      <sz val="11"/>
      <color theme="1"/>
      <name val="Times New Roman"/>
      <family val="1"/>
    </font>
    <font>
      <u/>
      <sz val="11"/>
      <color theme="1"/>
      <name val="Arial"/>
      <family val="2"/>
    </font>
    <font>
      <b/>
      <sz val="11"/>
      <color theme="1"/>
      <name val="Arial"/>
      <family val="2"/>
    </font>
    <font>
      <sz val="8"/>
      <color theme="1"/>
      <name val="Times New Roman"/>
      <family val="1"/>
    </font>
    <font>
      <b/>
      <sz val="12"/>
      <color theme="1"/>
      <name val="Arial"/>
      <family val="2"/>
    </font>
    <font>
      <sz val="7"/>
      <color theme="1"/>
      <name val="Times New Roman"/>
      <family val="1"/>
    </font>
    <font>
      <b/>
      <sz val="10"/>
      <color theme="1"/>
      <name val="Arial"/>
      <family val="2"/>
    </font>
    <font>
      <sz val="10"/>
      <color theme="1"/>
      <name val="Times New Roman"/>
      <family val="1"/>
    </font>
    <font>
      <b/>
      <sz val="8"/>
      <color theme="1"/>
      <name val="Arial"/>
      <family val="2"/>
    </font>
    <font>
      <sz val="8"/>
      <color theme="1"/>
      <name val="Arial"/>
      <family val="2"/>
    </font>
    <font>
      <sz val="10"/>
      <color theme="1"/>
      <name val="Arial"/>
      <family val="2"/>
    </font>
    <font>
      <sz val="9"/>
      <color theme="1"/>
      <name val="Arial"/>
      <family val="2"/>
    </font>
    <font>
      <b/>
      <sz val="9"/>
      <color theme="1"/>
      <name val="Arial"/>
      <family val="2"/>
    </font>
    <font>
      <b/>
      <sz val="11"/>
      <color theme="1"/>
      <name val="Calibri"/>
      <family val="2"/>
      <scheme val="minor"/>
    </font>
  </fonts>
  <fills count="6">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FFCC00"/>
        <bgColor indexed="64"/>
      </patternFill>
    </fill>
    <fill>
      <patternFill patternType="solid">
        <fgColor theme="9"/>
        <bgColor indexed="64"/>
      </patternFill>
    </fill>
  </fills>
  <borders count="30">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Dashed">
        <color indexed="64"/>
      </top>
      <bottom style="thin">
        <color indexed="64"/>
      </bottom>
      <diagonal/>
    </border>
    <border>
      <left/>
      <right/>
      <top style="thin">
        <color indexed="64"/>
      </top>
      <bottom style="mediumDashed">
        <color indexed="64"/>
      </bottom>
      <diagonal/>
    </border>
    <border>
      <left/>
      <right/>
      <top/>
      <bottom style="mediumDashed">
        <color indexed="64"/>
      </bottom>
      <diagonal/>
    </border>
    <border>
      <left style="thin">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75">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justify" vertical="center"/>
    </xf>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left" vertical="center" indent="1"/>
    </xf>
    <xf numFmtId="0" fontId="5" fillId="0" borderId="0" xfId="0" applyFont="1" applyAlignment="1">
      <alignment vertical="center"/>
    </xf>
    <xf numFmtId="0" fontId="6" fillId="0" borderId="0" xfId="0" applyFont="1" applyAlignment="1">
      <alignment horizontal="left" vertical="center" indent="2"/>
    </xf>
    <xf numFmtId="0" fontId="4"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4" fillId="2" borderId="2" xfId="0" applyFont="1" applyFill="1" applyBorder="1" applyAlignment="1">
      <alignment horizontal="center" vertical="center" wrapText="1"/>
    </xf>
    <xf numFmtId="0" fontId="14" fillId="0" borderId="0" xfId="0" applyFont="1" applyAlignment="1">
      <alignment vertical="center" wrapText="1"/>
    </xf>
    <xf numFmtId="0" fontId="4" fillId="0" borderId="0" xfId="0" applyFont="1" applyAlignment="1">
      <alignment horizontal="left" vertical="center"/>
    </xf>
    <xf numFmtId="0" fontId="4" fillId="2" borderId="6" xfId="0" applyFont="1" applyFill="1" applyBorder="1" applyAlignment="1">
      <alignment vertical="center" wrapText="1"/>
    </xf>
    <xf numFmtId="0" fontId="0" fillId="0" borderId="0" xfId="0" applyAlignment="1">
      <alignment horizontal="left"/>
    </xf>
    <xf numFmtId="49" fontId="0" fillId="0" borderId="10" xfId="0" applyNumberFormat="1" applyBorder="1" applyAlignment="1"/>
    <xf numFmtId="49" fontId="18" fillId="0" borderId="11" xfId="0" applyNumberFormat="1" applyFont="1" applyBorder="1" applyAlignment="1">
      <alignment horizontal="left"/>
    </xf>
    <xf numFmtId="49" fontId="18" fillId="0" borderId="11" xfId="0" applyNumberFormat="1" applyFont="1" applyBorder="1" applyAlignment="1">
      <alignment horizontal="center"/>
    </xf>
    <xf numFmtId="49" fontId="18" fillId="0" borderId="21" xfId="0" applyNumberFormat="1" applyFont="1" applyBorder="1" applyAlignment="1">
      <alignment horizontal="center"/>
    </xf>
    <xf numFmtId="49" fontId="0" fillId="0" borderId="20" xfId="0" applyNumberFormat="1" applyBorder="1" applyAlignment="1"/>
    <xf numFmtId="0" fontId="0" fillId="0" borderId="12" xfId="0" applyBorder="1" applyAlignment="1"/>
    <xf numFmtId="49" fontId="4" fillId="0" borderId="22" xfId="0" applyNumberFormat="1" applyFont="1" applyBorder="1" applyAlignment="1">
      <alignment horizontal="center" vertical="center"/>
    </xf>
    <xf numFmtId="0" fontId="0" fillId="0" borderId="17" xfId="0" applyBorder="1" applyAlignment="1"/>
    <xf numFmtId="0" fontId="0" fillId="0" borderId="13" xfId="0" applyBorder="1" applyAlignment="1"/>
    <xf numFmtId="0" fontId="0" fillId="0" borderId="10" xfId="0" applyBorder="1"/>
    <xf numFmtId="49" fontId="0" fillId="0" borderId="12" xfId="0" applyNumberFormat="1" applyBorder="1" applyAlignment="1"/>
    <xf numFmtId="49" fontId="0" fillId="0" borderId="17" xfId="0" applyNumberFormat="1" applyBorder="1" applyAlignment="1"/>
    <xf numFmtId="49" fontId="0" fillId="0" borderId="13" xfId="0" applyNumberFormat="1" applyBorder="1" applyAlignment="1"/>
    <xf numFmtId="0" fontId="18" fillId="0" borderId="21" xfId="0" applyFont="1" applyBorder="1" applyAlignment="1">
      <alignment horizontal="left" vertical="center" wrapText="1"/>
    </xf>
    <xf numFmtId="0" fontId="0" fillId="0" borderId="11" xfId="0" applyBorder="1"/>
    <xf numFmtId="0" fontId="18" fillId="0" borderId="21" xfId="0" applyFont="1" applyBorder="1" applyAlignment="1">
      <alignment horizontal="center" vertical="center" wrapText="1"/>
    </xf>
    <xf numFmtId="0" fontId="0" fillId="0" borderId="20" xfId="0" applyBorder="1"/>
    <xf numFmtId="0" fontId="18" fillId="0" borderId="24" xfId="0" applyFont="1" applyBorder="1" applyAlignment="1">
      <alignment horizontal="left" vertical="center"/>
    </xf>
    <xf numFmtId="0" fontId="0" fillId="0" borderId="11" xfId="0" applyBorder="1" applyAlignment="1">
      <alignment wrapText="1"/>
    </xf>
    <xf numFmtId="0" fontId="18" fillId="0" borderId="21" xfId="0" applyFont="1" applyBorder="1" applyAlignment="1">
      <alignment horizontal="justify" vertical="center" wrapText="1"/>
    </xf>
    <xf numFmtId="0" fontId="0" fillId="0" borderId="25" xfId="0" applyBorder="1" applyAlignment="1">
      <alignment wrapText="1"/>
    </xf>
    <xf numFmtId="0" fontId="0" fillId="0" borderId="12" xfId="0" applyBorder="1"/>
    <xf numFmtId="0" fontId="0" fillId="0" borderId="17" xfId="0" applyBorder="1"/>
    <xf numFmtId="0" fontId="0" fillId="0" borderId="13" xfId="0" applyBorder="1"/>
    <xf numFmtId="0" fontId="0" fillId="0" borderId="21" xfId="0" applyBorder="1"/>
    <xf numFmtId="0" fontId="11" fillId="0" borderId="21" xfId="0" applyFont="1" applyBorder="1" applyAlignment="1">
      <alignment horizontal="center" vertical="center" wrapText="1"/>
    </xf>
    <xf numFmtId="165" fontId="0" fillId="0" borderId="17" xfId="0" applyNumberFormat="1" applyBorder="1" applyAlignment="1">
      <alignment horizontal="left" vertical="center"/>
    </xf>
    <xf numFmtId="0" fontId="6" fillId="0" borderId="0" xfId="0" applyFont="1" applyBorder="1" applyAlignment="1">
      <alignment vertical="center"/>
    </xf>
    <xf numFmtId="0" fontId="0" fillId="0" borderId="0" xfId="0" applyBorder="1" applyAlignment="1">
      <alignment vertical="center"/>
    </xf>
    <xf numFmtId="164" fontId="0" fillId="0" borderId="0" xfId="0" applyNumberFormat="1" applyBorder="1" applyAlignment="1">
      <alignment horizontal="center" vertical="center"/>
    </xf>
    <xf numFmtId="0" fontId="0" fillId="0" borderId="0" xfId="0" applyBorder="1"/>
    <xf numFmtId="0" fontId="17" fillId="2" borderId="27" xfId="0" applyFont="1" applyFill="1" applyBorder="1" applyAlignment="1">
      <alignment vertical="center" wrapText="1"/>
    </xf>
    <xf numFmtId="0" fontId="17" fillId="2" borderId="27"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20" xfId="0" applyFont="1" applyBorder="1" applyAlignment="1">
      <alignment vertical="center" wrapText="1"/>
    </xf>
    <xf numFmtId="0" fontId="0" fillId="0" borderId="11" xfId="0" applyBorder="1" applyAlignment="1">
      <alignment vertical="top" wrapText="1"/>
    </xf>
    <xf numFmtId="0" fontId="13" fillId="2" borderId="27" xfId="0" applyFont="1" applyFill="1" applyBorder="1" applyAlignment="1">
      <alignment vertical="center" wrapText="1"/>
    </xf>
    <xf numFmtId="0" fontId="13" fillId="2" borderId="0" xfId="0" applyFont="1" applyFill="1" applyBorder="1" applyAlignment="1">
      <alignment vertical="center" wrapText="1"/>
    </xf>
    <xf numFmtId="0" fontId="13" fillId="3" borderId="27" xfId="0" applyFont="1" applyFill="1" applyBorder="1" applyAlignment="1">
      <alignment vertical="center" wrapText="1"/>
    </xf>
    <xf numFmtId="0" fontId="13" fillId="3" borderId="0"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1" fontId="17" fillId="2" borderId="27" xfId="0" applyNumberFormat="1" applyFont="1" applyFill="1" applyBorder="1" applyAlignment="1">
      <alignment horizontal="center" vertical="center" wrapText="1"/>
    </xf>
    <xf numFmtId="0" fontId="13" fillId="3" borderId="7" xfId="0" applyFont="1" applyFill="1" applyBorder="1" applyAlignment="1">
      <alignment vertical="center" wrapText="1"/>
    </xf>
    <xf numFmtId="166" fontId="17" fillId="3" borderId="27" xfId="0" applyNumberFormat="1" applyFont="1" applyFill="1" applyBorder="1" applyAlignment="1">
      <alignment horizontal="center" vertical="center" wrapText="1"/>
    </xf>
    <xf numFmtId="14" fontId="17" fillId="2" borderId="27" xfId="0" applyNumberFormat="1" applyFont="1" applyFill="1" applyBorder="1" applyAlignment="1">
      <alignment vertical="center" wrapText="1"/>
    </xf>
    <xf numFmtId="0" fontId="4" fillId="4" borderId="26" xfId="0" applyFont="1" applyFill="1" applyBorder="1" applyAlignment="1">
      <alignment horizontal="center" vertical="center" wrapText="1"/>
    </xf>
    <xf numFmtId="166" fontId="4" fillId="4" borderId="26" xfId="0" applyNumberFormat="1" applyFont="1" applyFill="1" applyBorder="1" applyAlignment="1">
      <alignment horizontal="center" vertical="center" wrapText="1"/>
    </xf>
    <xf numFmtId="49" fontId="4" fillId="2" borderId="5" xfId="0" applyNumberFormat="1" applyFont="1" applyFill="1" applyBorder="1" applyAlignment="1">
      <alignment vertical="center"/>
    </xf>
    <xf numFmtId="1" fontId="4" fillId="2" borderId="6"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5" borderId="26" xfId="0" applyFont="1" applyFill="1" applyBorder="1" applyAlignment="1">
      <alignment horizontal="center" vertical="center" wrapText="1"/>
    </xf>
    <xf numFmtId="166" fontId="4" fillId="5" borderId="26" xfId="0" applyNumberFormat="1" applyFont="1" applyFill="1" applyBorder="1" applyAlignment="1">
      <alignment horizontal="center" vertical="center" wrapText="1"/>
    </xf>
    <xf numFmtId="0" fontId="4" fillId="0" borderId="26" xfId="0" applyFont="1" applyFill="1" applyBorder="1" applyAlignment="1">
      <alignment horizontal="center" vertical="center" wrapText="1"/>
    </xf>
    <xf numFmtId="166" fontId="11" fillId="0" borderId="13" xfId="0" applyNumberFormat="1" applyFont="1" applyBorder="1" applyAlignment="1">
      <alignment horizontal="left" vertical="center" wrapText="1"/>
    </xf>
    <xf numFmtId="1" fontId="4" fillId="0" borderId="17" xfId="0" applyNumberFormat="1" applyFont="1" applyBorder="1" applyAlignment="1">
      <alignment horizontal="center" vertical="center"/>
    </xf>
    <xf numFmtId="0" fontId="6" fillId="0" borderId="12" xfId="0" applyFont="1" applyBorder="1" applyAlignment="1">
      <alignment vertical="center"/>
    </xf>
    <xf numFmtId="0" fontId="6" fillId="0" borderId="18" xfId="0" applyFont="1" applyBorder="1" applyAlignment="1">
      <alignment vertical="center"/>
    </xf>
    <xf numFmtId="0" fontId="0" fillId="0" borderId="19" xfId="0" applyBorder="1"/>
    <xf numFmtId="0" fontId="6" fillId="0" borderId="10" xfId="0" applyFont="1" applyBorder="1" applyAlignment="1">
      <alignment vertical="center"/>
    </xf>
    <xf numFmtId="0" fontId="0" fillId="0" borderId="11" xfId="0" applyBorder="1" applyAlignment="1">
      <alignment vertical="center"/>
    </xf>
    <xf numFmtId="164" fontId="0" fillId="0" borderId="21" xfId="0" applyNumberFormat="1" applyBorder="1" applyAlignment="1">
      <alignment horizontal="center" vertical="center"/>
    </xf>
    <xf numFmtId="0" fontId="0" fillId="0" borderId="21" xfId="0" applyBorder="1" applyAlignment="1">
      <alignment vertical="center"/>
    </xf>
    <xf numFmtId="0" fontId="0" fillId="0" borderId="0" xfId="0" applyNumberFormat="1" applyBorder="1"/>
    <xf numFmtId="0" fontId="0" fillId="0" borderId="17" xfId="0" applyNumberFormat="1" applyBorder="1"/>
    <xf numFmtId="0" fontId="10" fillId="2" borderId="27" xfId="0" applyFont="1" applyFill="1" applyBorder="1" applyAlignment="1">
      <alignment horizontal="center" vertical="center" wrapText="1"/>
    </xf>
    <xf numFmtId="0" fontId="4" fillId="2" borderId="5" xfId="0" applyFont="1" applyFill="1" applyBorder="1" applyAlignment="1">
      <alignment vertical="center"/>
    </xf>
    <xf numFmtId="49" fontId="6" fillId="0" borderId="0" xfId="0" applyNumberFormat="1" applyFont="1" applyAlignment="1">
      <alignment vertical="center" wrapText="1"/>
    </xf>
    <xf numFmtId="0" fontId="0" fillId="0" borderId="0" xfId="0" applyAlignment="1"/>
    <xf numFmtId="49" fontId="2" fillId="0" borderId="0" xfId="0" applyNumberFormat="1" applyFont="1" applyAlignment="1">
      <alignment horizontal="center" vertical="center"/>
    </xf>
    <xf numFmtId="49" fontId="0" fillId="0" borderId="0" xfId="0" applyNumberFormat="1" applyAlignment="1">
      <alignment horizontal="center"/>
    </xf>
    <xf numFmtId="49" fontId="4" fillId="0" borderId="0" xfId="0" applyNumberFormat="1" applyFont="1" applyAlignment="1">
      <alignment horizontal="center" vertical="center"/>
    </xf>
    <xf numFmtId="0" fontId="6" fillId="0" borderId="0" xfId="0" applyFont="1" applyAlignment="1">
      <alignment horizontal="justify" vertical="center"/>
    </xf>
    <xf numFmtId="0" fontId="0" fillId="0" borderId="0" xfId="0" applyAlignment="1">
      <alignment wrapText="1"/>
    </xf>
    <xf numFmtId="0" fontId="6" fillId="0" borderId="0" xfId="0" applyFont="1" applyAlignment="1">
      <alignment horizontal="left" vertical="center" wrapText="1"/>
    </xf>
    <xf numFmtId="49" fontId="6" fillId="0" borderId="0" xfId="0" applyNumberFormat="1" applyFont="1" applyAlignment="1">
      <alignment horizontal="left" vertical="center" wrapText="1"/>
    </xf>
    <xf numFmtId="49" fontId="0" fillId="0" borderId="0" xfId="0" applyNumberFormat="1" applyAlignment="1">
      <alignment wrapText="1"/>
    </xf>
    <xf numFmtId="49" fontId="2" fillId="0" borderId="0" xfId="0" applyNumberFormat="1" applyFont="1" applyAlignment="1">
      <alignment horizontal="center" vertical="center" wrapText="1"/>
    </xf>
    <xf numFmtId="49" fontId="5" fillId="0" borderId="0" xfId="0" applyNumberFormat="1" applyFont="1" applyAlignment="1">
      <alignment horizontal="justify" vertical="center"/>
    </xf>
    <xf numFmtId="0" fontId="6" fillId="0" borderId="0" xfId="0" applyFont="1" applyAlignment="1">
      <alignment horizontal="justify" vertical="center" wrapText="1"/>
    </xf>
    <xf numFmtId="49" fontId="0" fillId="0" borderId="0" xfId="0" applyNumberFormat="1" applyAlignment="1"/>
    <xf numFmtId="49" fontId="6" fillId="0" borderId="0" xfId="0" applyNumberFormat="1" applyFont="1" applyAlignment="1">
      <alignment horizontal="justify" vertical="center"/>
    </xf>
    <xf numFmtId="49" fontId="9" fillId="0" borderId="12" xfId="0" applyNumberFormat="1" applyFont="1" applyBorder="1" applyAlignment="1">
      <alignment vertical="center" wrapText="1"/>
    </xf>
    <xf numFmtId="49" fontId="0" fillId="0" borderId="13" xfId="0" applyNumberFormat="1" applyFont="1" applyBorder="1" applyAlignment="1">
      <alignment vertical="center" wrapText="1"/>
    </xf>
    <xf numFmtId="49" fontId="9" fillId="0" borderId="14" xfId="0" applyNumberFormat="1" applyFont="1" applyBorder="1" applyAlignment="1">
      <alignment vertical="center" wrapText="1"/>
    </xf>
    <xf numFmtId="49" fontId="0" fillId="0" borderId="15" xfId="0" applyNumberFormat="1" applyFont="1" applyBorder="1" applyAlignment="1">
      <alignment wrapText="1"/>
    </xf>
    <xf numFmtId="49" fontId="0" fillId="0" borderId="16" xfId="0" applyNumberFormat="1" applyFont="1" applyBorder="1" applyAlignment="1">
      <alignment wrapText="1"/>
    </xf>
    <xf numFmtId="0" fontId="0" fillId="0" borderId="7" xfId="0" applyNumberFormat="1" applyBorder="1" applyAlignment="1">
      <alignment horizontal="left" vertical="center" wrapText="1"/>
    </xf>
    <xf numFmtId="0" fontId="0" fillId="0" borderId="8" xfId="0" applyNumberFormat="1" applyBorder="1" applyAlignment="1">
      <alignment wrapText="1"/>
    </xf>
    <xf numFmtId="0" fontId="0" fillId="0" borderId="9" xfId="0" applyNumberFormat="1" applyBorder="1" applyAlignment="1">
      <alignment wrapText="1"/>
    </xf>
    <xf numFmtId="49" fontId="9" fillId="0" borderId="7" xfId="0" applyNumberFormat="1" applyFont="1" applyBorder="1" applyAlignment="1">
      <alignment vertical="center" wrapText="1"/>
    </xf>
    <xf numFmtId="49" fontId="0" fillId="0" borderId="8" xfId="0" applyNumberFormat="1" applyFont="1" applyBorder="1" applyAlignment="1">
      <alignment wrapText="1"/>
    </xf>
    <xf numFmtId="49" fontId="0" fillId="0" borderId="9" xfId="0" applyNumberFormat="1" applyFont="1" applyBorder="1" applyAlignment="1">
      <alignment wrapText="1"/>
    </xf>
    <xf numFmtId="0" fontId="0" fillId="0" borderId="8" xfId="0" applyFont="1" applyBorder="1" applyAlignment="1">
      <alignment wrapText="1"/>
    </xf>
    <xf numFmtId="0" fontId="0" fillId="0" borderId="9" xfId="0" applyFont="1" applyBorder="1" applyAlignment="1">
      <alignment wrapText="1"/>
    </xf>
    <xf numFmtId="49" fontId="0" fillId="0" borderId="7" xfId="0" applyNumberFormat="1" applyBorder="1" applyAlignment="1">
      <alignment horizontal="left" vertical="center" wrapText="1"/>
    </xf>
    <xf numFmtId="49" fontId="0" fillId="0" borderId="8" xfId="0" applyNumberFormat="1" applyBorder="1" applyAlignment="1">
      <alignment wrapText="1"/>
    </xf>
    <xf numFmtId="49" fontId="0" fillId="0" borderId="9" xfId="0" applyNumberFormat="1" applyBorder="1" applyAlignment="1">
      <alignment wrapText="1"/>
    </xf>
    <xf numFmtId="49" fontId="13" fillId="0" borderId="0" xfId="0" applyNumberFormat="1" applyFont="1" applyAlignment="1">
      <alignment vertical="center" wrapText="1"/>
    </xf>
    <xf numFmtId="49" fontId="0" fillId="0" borderId="8" xfId="0" applyNumberFormat="1" applyFont="1" applyBorder="1" applyAlignment="1">
      <alignment vertical="center" wrapText="1"/>
    </xf>
    <xf numFmtId="49" fontId="0" fillId="0" borderId="9" xfId="0" applyNumberFormat="1" applyFont="1" applyBorder="1" applyAlignment="1"/>
    <xf numFmtId="0" fontId="0" fillId="0" borderId="8" xfId="0" applyBorder="1" applyAlignment="1">
      <alignment wrapText="1"/>
    </xf>
    <xf numFmtId="0" fontId="0" fillId="0" borderId="9" xfId="0" applyBorder="1" applyAlignment="1">
      <alignment wrapText="1"/>
    </xf>
    <xf numFmtId="49" fontId="0" fillId="0" borderId="17" xfId="0" applyNumberFormat="1" applyFont="1" applyBorder="1" applyAlignment="1">
      <alignment wrapText="1"/>
    </xf>
    <xf numFmtId="49" fontId="0" fillId="0" borderId="13" xfId="0" applyNumberFormat="1" applyFont="1" applyBorder="1" applyAlignment="1">
      <alignment wrapText="1"/>
    </xf>
    <xf numFmtId="49" fontId="9" fillId="0" borderId="10" xfId="0" applyNumberFormat="1" applyFont="1" applyBorder="1" applyAlignment="1">
      <alignment vertical="center" wrapText="1"/>
    </xf>
    <xf numFmtId="49" fontId="0" fillId="0" borderId="11" xfId="0" applyNumberFormat="1" applyFont="1" applyBorder="1" applyAlignment="1">
      <alignment wrapText="1"/>
    </xf>
    <xf numFmtId="49" fontId="0" fillId="0" borderId="20" xfId="0" applyNumberFormat="1" applyFont="1" applyBorder="1" applyAlignment="1">
      <alignment wrapText="1"/>
    </xf>
    <xf numFmtId="0" fontId="18" fillId="0" borderId="11" xfId="0" applyFont="1" applyBorder="1" applyAlignment="1">
      <alignment horizontal="left" vertical="center" wrapText="1"/>
    </xf>
    <xf numFmtId="0" fontId="0" fillId="0" borderId="11" xfId="0" applyBorder="1" applyAlignment="1">
      <alignment horizontal="left" vertical="center"/>
    </xf>
    <xf numFmtId="0" fontId="18" fillId="0" borderId="11" xfId="0" applyFont="1" applyBorder="1" applyAlignment="1">
      <alignment vertical="center" wrapText="1"/>
    </xf>
    <xf numFmtId="0" fontId="0" fillId="0" borderId="20" xfId="0" applyBorder="1" applyAlignment="1"/>
    <xf numFmtId="49" fontId="11" fillId="0" borderId="12" xfId="0" applyNumberFormat="1" applyFont="1" applyBorder="1" applyAlignment="1">
      <alignment vertical="center"/>
    </xf>
    <xf numFmtId="49" fontId="0" fillId="0" borderId="18" xfId="0" applyNumberFormat="1" applyBorder="1" applyAlignment="1"/>
    <xf numFmtId="164" fontId="11" fillId="0" borderId="17" xfId="0" applyNumberFormat="1" applyFont="1" applyBorder="1" applyAlignment="1">
      <alignment horizontal="center" vertical="center" wrapText="1"/>
    </xf>
    <xf numFmtId="164" fontId="0" fillId="0" borderId="23" xfId="0" applyNumberFormat="1" applyBorder="1" applyAlignment="1">
      <alignment horizontal="center" wrapText="1"/>
    </xf>
    <xf numFmtId="49" fontId="0" fillId="0" borderId="17" xfId="0" applyNumberFormat="1" applyBorder="1" applyAlignment="1"/>
    <xf numFmtId="49" fontId="0" fillId="0" borderId="0" xfId="0" applyNumberFormat="1" applyBorder="1" applyAlignment="1"/>
    <xf numFmtId="49" fontId="9" fillId="0" borderId="18" xfId="0" applyNumberFormat="1" applyFont="1" applyBorder="1" applyAlignment="1">
      <alignment vertical="center" wrapText="1"/>
    </xf>
    <xf numFmtId="49" fontId="0" fillId="0" borderId="0" xfId="0" applyNumberFormat="1" applyFont="1" applyBorder="1" applyAlignment="1">
      <alignment wrapText="1"/>
    </xf>
    <xf numFmtId="49" fontId="0" fillId="0" borderId="19" xfId="0" applyNumberFormat="1" applyFont="1" applyBorder="1" applyAlignment="1">
      <alignment wrapText="1"/>
    </xf>
    <xf numFmtId="49" fontId="0" fillId="0" borderId="13" xfId="0" applyNumberFormat="1" applyBorder="1" applyAlignment="1"/>
    <xf numFmtId="49" fontId="0" fillId="0" borderId="19" xfId="0" applyNumberFormat="1" applyBorder="1" applyAlignment="1"/>
    <xf numFmtId="166" fontId="11" fillId="0" borderId="12" xfId="0" applyNumberFormat="1" applyFont="1" applyBorder="1" applyAlignment="1">
      <alignment horizontal="left" vertical="center" shrinkToFit="1"/>
    </xf>
    <xf numFmtId="166" fontId="0" fillId="0" borderId="17" xfId="0" applyNumberFormat="1" applyBorder="1" applyAlignment="1">
      <alignment vertical="center"/>
    </xf>
    <xf numFmtId="166" fontId="11" fillId="0" borderId="17" xfId="0" applyNumberFormat="1" applyFont="1" applyBorder="1" applyAlignment="1">
      <alignment horizontal="left" vertical="center" wrapText="1"/>
    </xf>
    <xf numFmtId="166" fontId="20" fillId="0" borderId="17" xfId="0" applyNumberFormat="1" applyFont="1" applyBorder="1" applyAlignment="1">
      <alignment vertical="center" wrapText="1"/>
    </xf>
    <xf numFmtId="0" fontId="13" fillId="2" borderId="7" xfId="0" applyFont="1" applyFill="1" applyBorder="1" applyAlignment="1">
      <alignment vertical="center" wrapText="1"/>
    </xf>
    <xf numFmtId="0" fontId="13" fillId="2" borderId="9"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9" fillId="0" borderId="4" xfId="0" applyFont="1" applyBorder="1" applyAlignment="1">
      <alignment vertical="center" wrapText="1"/>
    </xf>
    <xf numFmtId="0" fontId="19" fillId="0" borderId="1" xfId="0" applyFont="1" applyBorder="1" applyAlignment="1">
      <alignment vertical="center" wrapText="1"/>
    </xf>
    <xf numFmtId="0" fontId="11" fillId="0" borderId="12"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7" xfId="0" applyFont="1" applyBorder="1" applyAlignment="1">
      <alignment vertical="center" wrapText="1"/>
    </xf>
    <xf numFmtId="0" fontId="13" fillId="3" borderId="7" xfId="0" applyFont="1" applyFill="1" applyBorder="1" applyAlignment="1">
      <alignment vertical="center" wrapText="1"/>
    </xf>
    <xf numFmtId="0" fontId="13" fillId="3" borderId="8" xfId="0" applyFont="1" applyFill="1" applyBorder="1" applyAlignment="1">
      <alignment vertical="center" wrapText="1"/>
    </xf>
    <xf numFmtId="0" fontId="13" fillId="3" borderId="9" xfId="0" applyFont="1" applyFill="1" applyBorder="1" applyAlignment="1">
      <alignment vertical="center" wrapText="1"/>
    </xf>
    <xf numFmtId="0" fontId="13" fillId="2" borderId="0" xfId="0" applyFont="1" applyFill="1" applyBorder="1" applyAlignment="1">
      <alignment vertical="center" wrapText="1"/>
    </xf>
    <xf numFmtId="0" fontId="13" fillId="2" borderId="28" xfId="0" applyFont="1" applyFill="1" applyBorder="1" applyAlignment="1">
      <alignment vertical="center" wrapText="1"/>
    </xf>
    <xf numFmtId="0" fontId="13" fillId="2" borderId="29" xfId="0" applyFont="1" applyFill="1" applyBorder="1" applyAlignment="1">
      <alignment vertical="center" wrapText="1"/>
    </xf>
    <xf numFmtId="0" fontId="13" fillId="2" borderId="13" xfId="0" applyFont="1" applyFill="1" applyBorder="1" applyAlignment="1">
      <alignment vertical="center" wrapText="1"/>
    </xf>
    <xf numFmtId="0" fontId="13" fillId="2" borderId="20" xfId="0" applyFont="1" applyFill="1" applyBorder="1" applyAlignment="1">
      <alignment vertical="center" wrapText="1"/>
    </xf>
    <xf numFmtId="0" fontId="6" fillId="0" borderId="12" xfId="0" applyFont="1" applyBorder="1" applyAlignment="1">
      <alignment vertical="center" wrapText="1"/>
    </xf>
    <xf numFmtId="0" fontId="6" fillId="0" borderId="17" xfId="0" applyFont="1" applyBorder="1" applyAlignment="1">
      <alignment vertical="center" wrapText="1"/>
    </xf>
    <xf numFmtId="0" fontId="6" fillId="0" borderId="13" xfId="0" applyFont="1" applyBorder="1" applyAlignment="1">
      <alignment vertical="center" wrapText="1"/>
    </xf>
    <xf numFmtId="0" fontId="6" fillId="0" borderId="18" xfId="0" applyFont="1" applyBorder="1" applyAlignment="1">
      <alignmen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0" fillId="0" borderId="18" xfId="0"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133350</xdr:rowOff>
    </xdr:from>
    <xdr:to>
      <xdr:col>7</xdr:col>
      <xdr:colOff>1056789</xdr:colOff>
      <xdr:row>3</xdr:row>
      <xdr:rowOff>254508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8650" y="133350"/>
          <a:ext cx="2171214" cy="89268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view="pageLayout" zoomScaleNormal="100" workbookViewId="0">
      <selection activeCell="D49" sqref="D49:H49"/>
    </sheetView>
  </sheetViews>
  <sheetFormatPr baseColWidth="10" defaultColWidth="11.42578125" defaultRowHeight="15" x14ac:dyDescent="0.25"/>
  <cols>
    <col min="1" max="1" width="12.5703125" customWidth="1"/>
    <col min="3" max="3" width="6.5703125" customWidth="1"/>
    <col min="5" max="5" width="12.5703125" bestFit="1" customWidth="1"/>
    <col min="7" max="7" width="11.42578125" customWidth="1"/>
    <col min="8" max="8" width="16.140625" customWidth="1"/>
  </cols>
  <sheetData>
    <row r="1" spans="1:8" ht="20.25" x14ac:dyDescent="0.25">
      <c r="A1" s="1"/>
    </row>
    <row r="2" spans="1:8" ht="20.25" x14ac:dyDescent="0.25">
      <c r="A2" s="1"/>
    </row>
    <row r="3" spans="1:8" ht="20.25" x14ac:dyDescent="0.25">
      <c r="A3" s="1"/>
    </row>
    <row r="4" spans="1:8" ht="20.25" x14ac:dyDescent="0.25">
      <c r="A4" s="1"/>
    </row>
    <row r="5" spans="1:8" ht="20.25" x14ac:dyDescent="0.25">
      <c r="A5" s="1"/>
    </row>
    <row r="6" spans="1:8" ht="34.5" customHeight="1" x14ac:dyDescent="0.25">
      <c r="A6" s="99" t="s">
        <v>64</v>
      </c>
      <c r="B6" s="92"/>
      <c r="C6" s="92"/>
      <c r="D6" s="92"/>
      <c r="E6" s="92"/>
      <c r="F6" s="92"/>
      <c r="G6" s="92"/>
      <c r="H6" s="92"/>
    </row>
    <row r="7" spans="1:8" ht="20.25" x14ac:dyDescent="0.25">
      <c r="A7" s="2"/>
    </row>
    <row r="8" spans="1:8" x14ac:dyDescent="0.25">
      <c r="A8" s="17" t="s">
        <v>65</v>
      </c>
    </row>
    <row r="9" spans="1:8" x14ac:dyDescent="0.25">
      <c r="A9" s="3"/>
    </row>
    <row r="10" spans="1:8" x14ac:dyDescent="0.25">
      <c r="A10" s="100" t="s">
        <v>0</v>
      </c>
      <c r="B10" s="90"/>
      <c r="C10" s="90"/>
      <c r="D10" s="90"/>
    </row>
    <row r="11" spans="1:8" ht="76.5" customHeight="1" x14ac:dyDescent="0.25">
      <c r="A11" s="101" t="s">
        <v>66</v>
      </c>
      <c r="B11" s="95"/>
      <c r="C11" s="95"/>
      <c r="D11" s="95"/>
      <c r="E11" s="95"/>
      <c r="F11" s="95"/>
      <c r="G11" s="95"/>
      <c r="H11" s="95"/>
    </row>
    <row r="12" spans="1:8" x14ac:dyDescent="0.25">
      <c r="A12" s="4"/>
    </row>
    <row r="13" spans="1:8" ht="33.75" customHeight="1" x14ac:dyDescent="0.25">
      <c r="A13" s="100" t="s">
        <v>1</v>
      </c>
      <c r="B13" s="102"/>
      <c r="C13" s="102"/>
      <c r="D13" s="102"/>
      <c r="E13" s="102"/>
      <c r="F13" s="102"/>
      <c r="G13" s="102"/>
      <c r="H13" s="102"/>
    </row>
    <row r="14" spans="1:8" ht="79.5" customHeight="1" x14ac:dyDescent="0.25">
      <c r="A14" s="103" t="s">
        <v>67</v>
      </c>
      <c r="B14" s="102"/>
      <c r="C14" s="102"/>
      <c r="D14" s="102"/>
      <c r="E14" s="102"/>
      <c r="F14" s="102"/>
      <c r="G14" s="102"/>
      <c r="H14" s="102"/>
    </row>
    <row r="15" spans="1:8" x14ac:dyDescent="0.25">
      <c r="A15" s="5"/>
    </row>
    <row r="16" spans="1:8" x14ac:dyDescent="0.25">
      <c r="B16" s="6" t="s">
        <v>40</v>
      </c>
    </row>
    <row r="17" spans="1:8" x14ac:dyDescent="0.25">
      <c r="B17" s="6" t="s">
        <v>38</v>
      </c>
    </row>
    <row r="18" spans="1:8" x14ac:dyDescent="0.25">
      <c r="B18" s="6" t="s">
        <v>39</v>
      </c>
    </row>
    <row r="19" spans="1:8" x14ac:dyDescent="0.25">
      <c r="A19" s="5"/>
    </row>
    <row r="20" spans="1:8" ht="36" customHeight="1" x14ac:dyDescent="0.25">
      <c r="A20" s="89" t="s">
        <v>2</v>
      </c>
      <c r="B20" s="90"/>
      <c r="C20" s="90"/>
      <c r="D20" s="90"/>
      <c r="E20" s="90"/>
      <c r="F20" s="90"/>
      <c r="G20" s="90"/>
      <c r="H20" s="90"/>
    </row>
    <row r="21" spans="1:8" x14ac:dyDescent="0.25">
      <c r="A21" s="4"/>
    </row>
    <row r="22" spans="1:8" x14ac:dyDescent="0.25">
      <c r="A22" s="7" t="s">
        <v>3</v>
      </c>
    </row>
    <row r="23" spans="1:8" ht="115.5" customHeight="1" x14ac:dyDescent="0.25">
      <c r="A23" s="94" t="s">
        <v>4</v>
      </c>
      <c r="B23" s="90"/>
      <c r="C23" s="90"/>
      <c r="D23" s="90"/>
      <c r="E23" s="90"/>
      <c r="F23" s="90"/>
      <c r="G23" s="90"/>
      <c r="H23" s="90"/>
    </row>
    <row r="24" spans="1:8" x14ac:dyDescent="0.25">
      <c r="A24" s="5"/>
    </row>
    <row r="25" spans="1:8" x14ac:dyDescent="0.25">
      <c r="A25" s="7" t="s">
        <v>5</v>
      </c>
    </row>
    <row r="26" spans="1:8" ht="32.25" customHeight="1" x14ac:dyDescent="0.25">
      <c r="A26" s="89" t="s">
        <v>6</v>
      </c>
      <c r="B26" s="95"/>
      <c r="C26" s="95"/>
      <c r="D26" s="95"/>
      <c r="E26" s="95"/>
      <c r="F26" s="95"/>
      <c r="G26" s="95"/>
      <c r="H26" s="95"/>
    </row>
    <row r="27" spans="1:8" x14ac:dyDescent="0.25">
      <c r="A27" s="8"/>
    </row>
    <row r="28" spans="1:8" ht="60.75" customHeight="1" x14ac:dyDescent="0.25">
      <c r="A28" s="96" t="s">
        <v>36</v>
      </c>
      <c r="B28" s="95"/>
      <c r="C28" s="95"/>
      <c r="D28" s="95"/>
      <c r="E28" s="95"/>
      <c r="F28" s="95"/>
      <c r="G28" s="95"/>
      <c r="H28" s="95"/>
    </row>
    <row r="29" spans="1:8" ht="33.75" customHeight="1" x14ac:dyDescent="0.25">
      <c r="A29" s="97" t="s">
        <v>68</v>
      </c>
      <c r="B29" s="98"/>
      <c r="C29" s="98"/>
      <c r="D29" s="98"/>
      <c r="E29" s="98"/>
      <c r="F29" s="98"/>
      <c r="G29" s="98"/>
      <c r="H29" s="98"/>
    </row>
    <row r="30" spans="1:8" ht="90" customHeight="1" x14ac:dyDescent="0.25">
      <c r="A30" s="97" t="s">
        <v>69</v>
      </c>
      <c r="B30" s="95"/>
      <c r="C30" s="95"/>
      <c r="D30" s="95"/>
      <c r="E30" s="95"/>
      <c r="F30" s="95"/>
      <c r="G30" s="95"/>
      <c r="H30" s="95"/>
    </row>
    <row r="31" spans="1:8" ht="78.75" customHeight="1" x14ac:dyDescent="0.25">
      <c r="A31" s="97" t="s">
        <v>70</v>
      </c>
      <c r="B31" s="95"/>
      <c r="C31" s="95"/>
      <c r="D31" s="95"/>
      <c r="E31" s="95"/>
      <c r="F31" s="95"/>
      <c r="G31" s="95"/>
      <c r="H31" s="95"/>
    </row>
    <row r="32" spans="1:8" x14ac:dyDescent="0.25">
      <c r="A32" s="9"/>
    </row>
    <row r="33" spans="1:8" x14ac:dyDescent="0.25">
      <c r="A33" s="9"/>
    </row>
    <row r="34" spans="1:8" x14ac:dyDescent="0.25">
      <c r="A34" s="9"/>
    </row>
    <row r="35" spans="1:8" x14ac:dyDescent="0.25">
      <c r="A35" s="9"/>
    </row>
    <row r="36" spans="1:8" x14ac:dyDescent="0.25">
      <c r="A36" s="9"/>
    </row>
    <row r="37" spans="1:8" x14ac:dyDescent="0.25">
      <c r="A37" s="9"/>
    </row>
    <row r="38" spans="1:8" x14ac:dyDescent="0.25">
      <c r="A38" s="9"/>
    </row>
    <row r="39" spans="1:8" x14ac:dyDescent="0.25">
      <c r="A39" s="9"/>
    </row>
    <row r="40" spans="1:8" x14ac:dyDescent="0.25">
      <c r="A40" s="9"/>
    </row>
    <row r="41" spans="1:8" x14ac:dyDescent="0.25">
      <c r="A41" s="9"/>
    </row>
    <row r="42" spans="1:8" x14ac:dyDescent="0.25">
      <c r="A42" s="10"/>
    </row>
    <row r="43" spans="1:8" ht="18" x14ac:dyDescent="0.25">
      <c r="A43" s="91" t="s">
        <v>71</v>
      </c>
      <c r="B43" s="92"/>
      <c r="C43" s="92"/>
      <c r="D43" s="92"/>
      <c r="E43" s="92"/>
      <c r="F43" s="92"/>
      <c r="G43" s="92"/>
      <c r="H43" s="92"/>
    </row>
    <row r="44" spans="1:8" x14ac:dyDescent="0.25">
      <c r="A44" s="93" t="s">
        <v>37</v>
      </c>
      <c r="B44" s="92"/>
      <c r="C44" s="92"/>
      <c r="D44" s="92"/>
      <c r="E44" s="92"/>
      <c r="F44" s="92"/>
      <c r="G44" s="92"/>
      <c r="H44" s="92"/>
    </row>
    <row r="45" spans="1:8" ht="12.75" customHeight="1" x14ac:dyDescent="0.25">
      <c r="A45" s="11"/>
    </row>
    <row r="46" spans="1:8" ht="42.75" customHeight="1" x14ac:dyDescent="0.25">
      <c r="A46" s="120" t="s">
        <v>76</v>
      </c>
      <c r="B46" s="95"/>
      <c r="C46" s="95"/>
      <c r="D46" s="95"/>
      <c r="E46" s="95"/>
      <c r="F46" s="95"/>
      <c r="G46" s="95"/>
      <c r="H46" s="95"/>
    </row>
    <row r="47" spans="1:8" ht="15.75" customHeight="1" x14ac:dyDescent="0.25">
      <c r="A47" s="104" t="s">
        <v>7</v>
      </c>
      <c r="B47" s="105"/>
    </row>
    <row r="48" spans="1:8" ht="47.25" customHeight="1" x14ac:dyDescent="0.25">
      <c r="A48" s="112" t="s">
        <v>72</v>
      </c>
      <c r="B48" s="121"/>
      <c r="C48" s="122"/>
      <c r="D48" s="117"/>
      <c r="E48" s="123"/>
      <c r="F48" s="123"/>
      <c r="G48" s="123"/>
      <c r="H48" s="124"/>
    </row>
    <row r="49" spans="1:8" ht="39.75" customHeight="1" x14ac:dyDescent="0.25">
      <c r="A49" s="112" t="s">
        <v>8</v>
      </c>
      <c r="B49" s="121"/>
      <c r="C49" s="122"/>
      <c r="D49" s="117"/>
      <c r="E49" s="123"/>
      <c r="F49" s="123"/>
      <c r="G49" s="123"/>
      <c r="H49" s="124"/>
    </row>
    <row r="50" spans="1:8" ht="33.75" customHeight="1" x14ac:dyDescent="0.25">
      <c r="A50" s="112" t="s">
        <v>9</v>
      </c>
      <c r="B50" s="121"/>
      <c r="C50" s="122"/>
      <c r="D50" s="117"/>
      <c r="E50" s="123"/>
      <c r="F50" s="123"/>
      <c r="G50" s="123"/>
      <c r="H50" s="124"/>
    </row>
    <row r="51" spans="1:8" x14ac:dyDescent="0.25">
      <c r="A51" s="12"/>
    </row>
    <row r="52" spans="1:8" ht="15.75" customHeight="1" x14ac:dyDescent="0.25">
      <c r="A52" s="104" t="s">
        <v>10</v>
      </c>
      <c r="B52" s="105"/>
    </row>
    <row r="53" spans="1:8" ht="27.75" customHeight="1" x14ac:dyDescent="0.25">
      <c r="A53" s="106" t="s">
        <v>57</v>
      </c>
      <c r="B53" s="107"/>
      <c r="C53" s="108"/>
      <c r="D53" s="109" t="str">
        <f>Teilnehmerdaten!C4</f>
        <v>XXX</v>
      </c>
      <c r="E53" s="110"/>
      <c r="F53" s="110"/>
      <c r="G53" s="110"/>
      <c r="H53" s="111"/>
    </row>
    <row r="54" spans="1:8" ht="44.25" customHeight="1" x14ac:dyDescent="0.25">
      <c r="A54" s="112" t="s">
        <v>11</v>
      </c>
      <c r="B54" s="113"/>
      <c r="C54" s="114"/>
      <c r="D54" s="109" t="str">
        <f>Teilnehmerdaten!C3</f>
        <v>XXX</v>
      </c>
      <c r="E54" s="110"/>
      <c r="F54" s="110"/>
      <c r="G54" s="110"/>
      <c r="H54" s="111"/>
    </row>
    <row r="55" spans="1:8" ht="34.5" customHeight="1" x14ac:dyDescent="0.25">
      <c r="A55" s="112" t="s">
        <v>9</v>
      </c>
      <c r="B55" s="115"/>
      <c r="C55" s="116"/>
      <c r="D55" s="117"/>
      <c r="E55" s="118"/>
      <c r="F55" s="118"/>
      <c r="G55" s="118"/>
      <c r="H55" s="119"/>
    </row>
    <row r="56" spans="1:8" ht="15.75" customHeight="1" x14ac:dyDescent="0.25">
      <c r="A56" s="13"/>
    </row>
    <row r="57" spans="1:8" ht="15" customHeight="1" x14ac:dyDescent="0.25">
      <c r="A57" s="104" t="s">
        <v>12</v>
      </c>
      <c r="B57" s="125"/>
      <c r="C57" s="126"/>
      <c r="D57" s="134"/>
      <c r="E57" s="136">
        <f>Teilnehmerdaten!C7</f>
        <v>0</v>
      </c>
      <c r="F57" s="138"/>
      <c r="G57" s="136">
        <f>Teilnehmerdaten!F7</f>
        <v>0</v>
      </c>
      <c r="H57" s="143"/>
    </row>
    <row r="58" spans="1:8" ht="11.25" customHeight="1" thickBot="1" x14ac:dyDescent="0.3">
      <c r="A58" s="140"/>
      <c r="B58" s="141"/>
      <c r="C58" s="142"/>
      <c r="D58" s="135"/>
      <c r="E58" s="137"/>
      <c r="F58" s="139"/>
      <c r="G58" s="137"/>
      <c r="H58" s="144"/>
    </row>
    <row r="59" spans="1:8" ht="15" customHeight="1" x14ac:dyDescent="0.25">
      <c r="A59" s="127"/>
      <c r="B59" s="128"/>
      <c r="C59" s="129"/>
      <c r="D59" s="20"/>
      <c r="E59" s="21" t="s">
        <v>41</v>
      </c>
      <c r="F59" s="22" t="s">
        <v>42</v>
      </c>
      <c r="G59" s="23" t="s">
        <v>43</v>
      </c>
      <c r="H59" s="24"/>
    </row>
    <row r="60" spans="1:8" ht="15" customHeight="1" x14ac:dyDescent="0.25">
      <c r="A60" s="13"/>
      <c r="E60" s="19"/>
    </row>
    <row r="61" spans="1:8" ht="25.5" customHeight="1" thickBot="1" x14ac:dyDescent="0.3">
      <c r="A61" s="104" t="s">
        <v>13</v>
      </c>
      <c r="B61" s="125"/>
      <c r="C61" s="126"/>
      <c r="D61" s="25"/>
      <c r="E61" s="26"/>
      <c r="F61" s="27"/>
      <c r="G61" s="26"/>
      <c r="H61" s="28"/>
    </row>
    <row r="62" spans="1:8" ht="27.75" customHeight="1" x14ac:dyDescent="0.25">
      <c r="A62" s="127"/>
      <c r="B62" s="128"/>
      <c r="C62" s="129"/>
      <c r="D62" s="29"/>
      <c r="E62" s="130" t="s">
        <v>14</v>
      </c>
      <c r="F62" s="131"/>
      <c r="G62" s="132" t="s">
        <v>75</v>
      </c>
      <c r="H62" s="133"/>
    </row>
    <row r="63" spans="1:8" ht="16.5" customHeight="1" x14ac:dyDescent="0.25">
      <c r="A63" s="13"/>
    </row>
    <row r="64" spans="1:8" ht="27" customHeight="1" thickBot="1" x14ac:dyDescent="0.3">
      <c r="A64" s="104" t="s">
        <v>73</v>
      </c>
      <c r="B64" s="125"/>
      <c r="C64" s="126"/>
      <c r="D64" s="30"/>
      <c r="E64" s="77">
        <f>Teilnehmerdaten!I201</f>
        <v>0</v>
      </c>
      <c r="F64" s="31"/>
      <c r="G64" s="77">
        <f>Teilnehmerdaten!K201</f>
        <v>0</v>
      </c>
      <c r="H64" s="32"/>
    </row>
    <row r="65" spans="1:8" ht="24.75" customHeight="1" x14ac:dyDescent="0.25">
      <c r="A65" s="127"/>
      <c r="B65" s="128"/>
      <c r="C65" s="129"/>
      <c r="D65" s="29"/>
      <c r="E65" s="33" t="s">
        <v>15</v>
      </c>
      <c r="F65" s="34"/>
      <c r="G65" s="35" t="s">
        <v>16</v>
      </c>
      <c r="H65" s="36"/>
    </row>
    <row r="66" spans="1:8" x14ac:dyDescent="0.25">
      <c r="A66" s="13"/>
    </row>
    <row r="67" spans="1:8" ht="39.75" customHeight="1" thickBot="1" x14ac:dyDescent="0.3">
      <c r="A67" s="104" t="s">
        <v>74</v>
      </c>
      <c r="B67" s="125"/>
      <c r="C67" s="126"/>
      <c r="D67" s="145">
        <f>Teilnehmerdaten!J201</f>
        <v>0</v>
      </c>
      <c r="E67" s="146"/>
      <c r="F67" s="147">
        <f>Teilnehmerdaten!L201</f>
        <v>0</v>
      </c>
      <c r="G67" s="148"/>
      <c r="H67" s="76">
        <f>D67+F67</f>
        <v>0</v>
      </c>
    </row>
    <row r="68" spans="1:8" ht="15" customHeight="1" x14ac:dyDescent="0.25">
      <c r="A68" s="127"/>
      <c r="B68" s="128"/>
      <c r="C68" s="129"/>
      <c r="D68" s="37" t="s">
        <v>17</v>
      </c>
      <c r="E68" s="38"/>
      <c r="F68" s="39" t="s">
        <v>18</v>
      </c>
      <c r="G68" s="38"/>
      <c r="H68" s="40" t="s">
        <v>44</v>
      </c>
    </row>
    <row r="69" spans="1:8" x14ac:dyDescent="0.25">
      <c r="A69" s="13"/>
    </row>
    <row r="70" spans="1:8" ht="49.5" customHeight="1" thickBot="1" x14ac:dyDescent="0.3">
      <c r="A70" s="104" t="s">
        <v>19</v>
      </c>
      <c r="B70" s="125"/>
      <c r="C70" s="126"/>
      <c r="D70" s="41"/>
      <c r="E70" s="46"/>
      <c r="F70" s="46"/>
      <c r="G70" s="42"/>
      <c r="H70" s="43"/>
    </row>
    <row r="71" spans="1:8" ht="15.75" x14ac:dyDescent="0.25">
      <c r="A71" s="127"/>
      <c r="B71" s="128"/>
      <c r="C71" s="129"/>
      <c r="D71" s="29"/>
      <c r="E71" s="44"/>
      <c r="F71" s="45"/>
      <c r="G71" s="34"/>
      <c r="H71" s="36"/>
    </row>
    <row r="72" spans="1:8" ht="47.25" customHeight="1" x14ac:dyDescent="0.25">
      <c r="A72" s="9"/>
    </row>
    <row r="73" spans="1:8" x14ac:dyDescent="0.25">
      <c r="A73" s="9" t="s">
        <v>20</v>
      </c>
    </row>
    <row r="74" spans="1:8" x14ac:dyDescent="0.25">
      <c r="A74" s="14" t="s">
        <v>21</v>
      </c>
    </row>
    <row r="79" spans="1:8" ht="28.5" customHeight="1" x14ac:dyDescent="0.25"/>
    <row r="84" ht="25.5" customHeight="1" x14ac:dyDescent="0.25"/>
    <row r="102" ht="31.5" customHeight="1" x14ac:dyDescent="0.25"/>
    <row r="103" ht="25.5" customHeight="1" x14ac:dyDescent="0.25"/>
    <row r="121" ht="31.5" customHeight="1" x14ac:dyDescent="0.25"/>
    <row r="122" ht="25.5" customHeight="1" x14ac:dyDescent="0.25"/>
  </sheetData>
  <mergeCells count="43">
    <mergeCell ref="D67:E67"/>
    <mergeCell ref="F67:G67"/>
    <mergeCell ref="A70:C71"/>
    <mergeCell ref="A64:C65"/>
    <mergeCell ref="A67:C68"/>
    <mergeCell ref="A61:C62"/>
    <mergeCell ref="E62:F62"/>
    <mergeCell ref="G62:H62"/>
    <mergeCell ref="D57:D58"/>
    <mergeCell ref="E57:E58"/>
    <mergeCell ref="F57:F58"/>
    <mergeCell ref="G57:G58"/>
    <mergeCell ref="A57:C59"/>
    <mergeCell ref="H57:H58"/>
    <mergeCell ref="A46:H46"/>
    <mergeCell ref="A47:B47"/>
    <mergeCell ref="A48:C48"/>
    <mergeCell ref="A49:C49"/>
    <mergeCell ref="A50:C50"/>
    <mergeCell ref="D48:H48"/>
    <mergeCell ref="D49:H49"/>
    <mergeCell ref="D50:H50"/>
    <mergeCell ref="A52:B52"/>
    <mergeCell ref="A53:C53"/>
    <mergeCell ref="D53:H53"/>
    <mergeCell ref="A54:C54"/>
    <mergeCell ref="A55:C55"/>
    <mergeCell ref="D54:H54"/>
    <mergeCell ref="D55:H55"/>
    <mergeCell ref="A6:H6"/>
    <mergeCell ref="A10:D10"/>
    <mergeCell ref="A11:H11"/>
    <mergeCell ref="A13:H13"/>
    <mergeCell ref="A14:H14"/>
    <mergeCell ref="A20:H20"/>
    <mergeCell ref="A43:H43"/>
    <mergeCell ref="A44:H44"/>
    <mergeCell ref="A23:H23"/>
    <mergeCell ref="A26:H26"/>
    <mergeCell ref="A28:H28"/>
    <mergeCell ref="A29:H29"/>
    <mergeCell ref="A30:H30"/>
    <mergeCell ref="A31:H31"/>
  </mergeCells>
  <pageMargins left="0.34375" right="0.25" top="0.61458333333333337" bottom="0.54166666666666663" header="0.3" footer="0.3"/>
  <pageSetup paperSize="9" orientation="portrait" r:id="rId1"/>
  <headerFooter>
    <oddFooter xml:space="preserve">&amp;L&amp;P&amp;R - Von der BA auszufüllen - </oddFooter>
  </headerFooter>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tabSelected="1" view="pageLayout" zoomScale="90" zoomScaleNormal="100" zoomScalePageLayoutView="90" workbookViewId="0">
      <selection activeCell="C18" sqref="C18"/>
    </sheetView>
  </sheetViews>
  <sheetFormatPr baseColWidth="10" defaultRowHeight="15" x14ac:dyDescent="0.25"/>
  <cols>
    <col min="1" max="1" width="5.85546875" customWidth="1"/>
    <col min="2" max="2" width="18.7109375" customWidth="1"/>
    <col min="3" max="3" width="11.140625" customWidth="1"/>
    <col min="4" max="4" width="31" customWidth="1"/>
    <col min="5" max="5" width="21.85546875" customWidth="1"/>
    <col min="8" max="8" width="6.7109375" customWidth="1"/>
    <col min="9" max="9" width="11" customWidth="1"/>
    <col min="10" max="10" width="12.5703125" customWidth="1"/>
    <col min="11" max="11" width="10.5703125" customWidth="1"/>
    <col min="12" max="12" width="12.7109375" customWidth="1"/>
  </cols>
  <sheetData>
    <row r="1" spans="1:12" ht="15.75" x14ac:dyDescent="0.25">
      <c r="A1" s="11" t="s">
        <v>59</v>
      </c>
    </row>
    <row r="2" spans="1:12" ht="15.75" x14ac:dyDescent="0.25">
      <c r="A2" s="11"/>
    </row>
    <row r="3" spans="1:12" x14ac:dyDescent="0.25">
      <c r="A3" s="78" t="s">
        <v>45</v>
      </c>
      <c r="B3" s="42"/>
      <c r="C3" s="86" t="s">
        <v>56</v>
      </c>
      <c r="D3" s="42"/>
      <c r="E3" s="42"/>
      <c r="F3" s="42"/>
      <c r="G3" s="43"/>
      <c r="H3" s="168" t="s">
        <v>60</v>
      </c>
      <c r="I3" s="169"/>
      <c r="J3" s="170"/>
      <c r="K3" s="168" t="s">
        <v>77</v>
      </c>
      <c r="L3" s="169"/>
    </row>
    <row r="4" spans="1:12" x14ac:dyDescent="0.25">
      <c r="A4" s="79" t="s">
        <v>46</v>
      </c>
      <c r="B4" s="48"/>
      <c r="C4" s="85" t="s">
        <v>56</v>
      </c>
      <c r="D4" s="50"/>
      <c r="E4" s="50"/>
      <c r="F4" s="50"/>
      <c r="G4" s="80"/>
      <c r="H4" s="171"/>
      <c r="I4" s="172"/>
      <c r="J4" s="173"/>
      <c r="K4" s="174"/>
      <c r="L4" s="95"/>
    </row>
    <row r="5" spans="1:12" x14ac:dyDescent="0.25">
      <c r="A5" s="79" t="s">
        <v>47</v>
      </c>
      <c r="B5" s="50"/>
      <c r="C5" s="50" t="s">
        <v>56</v>
      </c>
      <c r="D5" s="50"/>
      <c r="E5" s="50"/>
      <c r="F5" s="50"/>
      <c r="G5" s="80"/>
      <c r="H5" s="171"/>
      <c r="I5" s="172"/>
      <c r="J5" s="173"/>
      <c r="K5" s="174"/>
      <c r="L5" s="95"/>
    </row>
    <row r="6" spans="1:12" x14ac:dyDescent="0.25">
      <c r="A6" s="79" t="s">
        <v>48</v>
      </c>
      <c r="B6" s="50"/>
      <c r="C6" s="50"/>
      <c r="D6" s="50"/>
      <c r="E6" s="50"/>
      <c r="F6" s="50"/>
      <c r="G6" s="80"/>
      <c r="H6" s="171"/>
      <c r="I6" s="172"/>
      <c r="J6" s="173"/>
      <c r="K6" s="174"/>
      <c r="L6" s="95"/>
    </row>
    <row r="7" spans="1:12" ht="20.25" customHeight="1" thickBot="1" x14ac:dyDescent="0.3">
      <c r="A7" s="79" t="s">
        <v>49</v>
      </c>
      <c r="B7" s="48"/>
      <c r="C7" s="49"/>
      <c r="D7" s="47" t="s">
        <v>50</v>
      </c>
      <c r="E7" s="48"/>
      <c r="F7" s="48"/>
      <c r="G7" s="80"/>
      <c r="H7" s="171"/>
      <c r="I7" s="172"/>
      <c r="J7" s="173"/>
      <c r="K7" s="174"/>
      <c r="L7" s="95"/>
    </row>
    <row r="8" spans="1:12" s="50" customFormat="1" ht="6.75" customHeight="1" x14ac:dyDescent="0.25">
      <c r="A8" s="81"/>
      <c r="B8" s="82"/>
      <c r="C8" s="83"/>
      <c r="D8" s="82"/>
      <c r="E8" s="82"/>
      <c r="F8" s="84"/>
      <c r="G8" s="36"/>
      <c r="H8" s="54"/>
      <c r="I8" s="55"/>
      <c r="J8" s="56"/>
      <c r="K8" s="57"/>
      <c r="L8" s="57"/>
    </row>
    <row r="9" spans="1:12" ht="28.5" customHeight="1" x14ac:dyDescent="0.25">
      <c r="A9" s="159" t="s">
        <v>22</v>
      </c>
      <c r="B9" s="157"/>
      <c r="C9" s="157"/>
      <c r="D9" s="157"/>
      <c r="E9" s="157"/>
      <c r="F9" s="157"/>
      <c r="G9" s="158"/>
      <c r="H9" s="159" t="s">
        <v>62</v>
      </c>
      <c r="I9" s="157"/>
      <c r="J9" s="157"/>
      <c r="K9" s="157"/>
      <c r="L9" s="158"/>
    </row>
    <row r="10" spans="1:12" ht="27.75" customHeight="1" x14ac:dyDescent="0.25">
      <c r="A10" s="164" t="s">
        <v>23</v>
      </c>
      <c r="B10" s="164" t="s">
        <v>24</v>
      </c>
      <c r="C10" s="163" t="s">
        <v>52</v>
      </c>
      <c r="D10" s="164" t="s">
        <v>25</v>
      </c>
      <c r="E10" s="163" t="s">
        <v>26</v>
      </c>
      <c r="F10" s="149" t="s">
        <v>27</v>
      </c>
      <c r="G10" s="150"/>
      <c r="H10" s="61" t="s">
        <v>23</v>
      </c>
      <c r="I10" s="160" t="s">
        <v>61</v>
      </c>
      <c r="J10" s="161"/>
      <c r="K10" s="161"/>
      <c r="L10" s="162"/>
    </row>
    <row r="11" spans="1:12" ht="25.5" customHeight="1" x14ac:dyDescent="0.25">
      <c r="A11" s="165"/>
      <c r="B11" s="165"/>
      <c r="C11" s="163"/>
      <c r="D11" s="165"/>
      <c r="E11" s="163"/>
      <c r="F11" s="58" t="s">
        <v>28</v>
      </c>
      <c r="G11" s="59" t="s">
        <v>29</v>
      </c>
      <c r="H11" s="60"/>
      <c r="I11" s="61" t="s">
        <v>30</v>
      </c>
      <c r="J11" s="65" t="s">
        <v>31</v>
      </c>
      <c r="K11" s="60" t="s">
        <v>32</v>
      </c>
      <c r="L11" s="60" t="s">
        <v>33</v>
      </c>
    </row>
    <row r="12" spans="1:12" x14ac:dyDescent="0.25">
      <c r="A12" s="87">
        <v>1</v>
      </c>
      <c r="B12" s="51"/>
      <c r="C12" s="67"/>
      <c r="D12" s="51"/>
      <c r="E12" s="51"/>
      <c r="F12" s="64"/>
      <c r="G12" s="64"/>
      <c r="H12" s="53">
        <f>A12</f>
        <v>1</v>
      </c>
      <c r="I12" s="53"/>
      <c r="J12" s="66">
        <f>I12*810</f>
        <v>0</v>
      </c>
      <c r="K12" s="53"/>
      <c r="L12" s="66">
        <f>K12*27</f>
        <v>0</v>
      </c>
    </row>
    <row r="13" spans="1:12" x14ac:dyDescent="0.25">
      <c r="A13" s="52">
        <f>A12+1</f>
        <v>2</v>
      </c>
      <c r="B13" s="51"/>
      <c r="C13" s="51"/>
      <c r="D13" s="51"/>
      <c r="E13" s="51"/>
      <c r="F13" s="64"/>
      <c r="G13" s="64"/>
      <c r="H13" s="53">
        <f t="shared" ref="H13:H29" si="0">A13</f>
        <v>2</v>
      </c>
      <c r="I13" s="53"/>
      <c r="J13" s="66">
        <f t="shared" ref="J13:J29" si="1">I13*810</f>
        <v>0</v>
      </c>
      <c r="K13" s="53"/>
      <c r="L13" s="66">
        <f t="shared" ref="L13:L29" si="2">K13*27</f>
        <v>0</v>
      </c>
    </row>
    <row r="14" spans="1:12" x14ac:dyDescent="0.25">
      <c r="A14" s="52">
        <f t="shared" ref="A14:A29" si="3">A13+1</f>
        <v>3</v>
      </c>
      <c r="B14" s="51"/>
      <c r="C14" s="51"/>
      <c r="D14" s="51"/>
      <c r="E14" s="51"/>
      <c r="F14" s="64"/>
      <c r="G14" s="64"/>
      <c r="H14" s="53">
        <f t="shared" si="0"/>
        <v>3</v>
      </c>
      <c r="I14" s="53"/>
      <c r="J14" s="66">
        <f t="shared" si="1"/>
        <v>0</v>
      </c>
      <c r="K14" s="53"/>
      <c r="L14" s="66">
        <f t="shared" si="2"/>
        <v>0</v>
      </c>
    </row>
    <row r="15" spans="1:12" x14ac:dyDescent="0.25">
      <c r="A15" s="52">
        <f t="shared" si="3"/>
        <v>4</v>
      </c>
      <c r="B15" s="51"/>
      <c r="C15" s="51"/>
      <c r="D15" s="51"/>
      <c r="E15" s="51"/>
      <c r="F15" s="64"/>
      <c r="G15" s="64"/>
      <c r="H15" s="53">
        <f t="shared" si="0"/>
        <v>4</v>
      </c>
      <c r="I15" s="53"/>
      <c r="J15" s="66">
        <f t="shared" si="1"/>
        <v>0</v>
      </c>
      <c r="K15" s="53"/>
      <c r="L15" s="66">
        <f t="shared" si="2"/>
        <v>0</v>
      </c>
    </row>
    <row r="16" spans="1:12" x14ac:dyDescent="0.25">
      <c r="A16" s="52">
        <f t="shared" si="3"/>
        <v>5</v>
      </c>
      <c r="B16" s="51"/>
      <c r="C16" s="51"/>
      <c r="D16" s="51"/>
      <c r="E16" s="51"/>
      <c r="F16" s="64"/>
      <c r="G16" s="64"/>
      <c r="H16" s="53">
        <f t="shared" si="0"/>
        <v>5</v>
      </c>
      <c r="I16" s="53"/>
      <c r="J16" s="66">
        <f t="shared" si="1"/>
        <v>0</v>
      </c>
      <c r="K16" s="53"/>
      <c r="L16" s="66">
        <f t="shared" si="2"/>
        <v>0</v>
      </c>
    </row>
    <row r="17" spans="1:12" x14ac:dyDescent="0.25">
      <c r="A17" s="52">
        <f t="shared" si="3"/>
        <v>6</v>
      </c>
      <c r="B17" s="51"/>
      <c r="C17" s="51"/>
      <c r="D17" s="51"/>
      <c r="E17" s="51"/>
      <c r="F17" s="64"/>
      <c r="G17" s="64"/>
      <c r="H17" s="53">
        <f t="shared" si="0"/>
        <v>6</v>
      </c>
      <c r="I17" s="53"/>
      <c r="J17" s="66">
        <f t="shared" si="1"/>
        <v>0</v>
      </c>
      <c r="K17" s="53"/>
      <c r="L17" s="66">
        <f t="shared" si="2"/>
        <v>0</v>
      </c>
    </row>
    <row r="18" spans="1:12" x14ac:dyDescent="0.25">
      <c r="A18" s="52">
        <f t="shared" si="3"/>
        <v>7</v>
      </c>
      <c r="B18" s="51"/>
      <c r="C18" s="51"/>
      <c r="D18" s="51"/>
      <c r="E18" s="51"/>
      <c r="F18" s="64"/>
      <c r="G18" s="64"/>
      <c r="H18" s="53">
        <f t="shared" si="0"/>
        <v>7</v>
      </c>
      <c r="I18" s="53"/>
      <c r="J18" s="66">
        <f t="shared" si="1"/>
        <v>0</v>
      </c>
      <c r="K18" s="53"/>
      <c r="L18" s="66">
        <f t="shared" si="2"/>
        <v>0</v>
      </c>
    </row>
    <row r="19" spans="1:12" x14ac:dyDescent="0.25">
      <c r="A19" s="52">
        <f t="shared" si="3"/>
        <v>8</v>
      </c>
      <c r="B19" s="51"/>
      <c r="C19" s="51"/>
      <c r="D19" s="51"/>
      <c r="E19" s="51"/>
      <c r="F19" s="64"/>
      <c r="G19" s="64"/>
      <c r="H19" s="53">
        <f t="shared" si="0"/>
        <v>8</v>
      </c>
      <c r="I19" s="53"/>
      <c r="J19" s="66">
        <f t="shared" si="1"/>
        <v>0</v>
      </c>
      <c r="K19" s="53"/>
      <c r="L19" s="66">
        <f t="shared" si="2"/>
        <v>0</v>
      </c>
    </row>
    <row r="20" spans="1:12" x14ac:dyDescent="0.25">
      <c r="A20" s="52">
        <f t="shared" si="3"/>
        <v>9</v>
      </c>
      <c r="B20" s="51"/>
      <c r="C20" s="51"/>
      <c r="D20" s="51"/>
      <c r="E20" s="51"/>
      <c r="F20" s="64"/>
      <c r="G20" s="64"/>
      <c r="H20" s="53">
        <f t="shared" si="0"/>
        <v>9</v>
      </c>
      <c r="I20" s="53"/>
      <c r="J20" s="66">
        <f t="shared" si="1"/>
        <v>0</v>
      </c>
      <c r="K20" s="53"/>
      <c r="L20" s="66">
        <f t="shared" si="2"/>
        <v>0</v>
      </c>
    </row>
    <row r="21" spans="1:12" x14ac:dyDescent="0.25">
      <c r="A21" s="52">
        <f t="shared" si="3"/>
        <v>10</v>
      </c>
      <c r="B21" s="51"/>
      <c r="C21" s="51"/>
      <c r="D21" s="51"/>
      <c r="E21" s="51"/>
      <c r="F21" s="64"/>
      <c r="G21" s="64"/>
      <c r="H21" s="53">
        <f t="shared" si="0"/>
        <v>10</v>
      </c>
      <c r="I21" s="53"/>
      <c r="J21" s="66">
        <f t="shared" si="1"/>
        <v>0</v>
      </c>
      <c r="K21" s="53"/>
      <c r="L21" s="66">
        <f t="shared" si="2"/>
        <v>0</v>
      </c>
    </row>
    <row r="22" spans="1:12" x14ac:dyDescent="0.25">
      <c r="A22" s="52">
        <f t="shared" si="3"/>
        <v>11</v>
      </c>
      <c r="B22" s="51"/>
      <c r="C22" s="51"/>
      <c r="D22" s="51"/>
      <c r="E22" s="51"/>
      <c r="F22" s="64"/>
      <c r="G22" s="64"/>
      <c r="H22" s="53">
        <f t="shared" si="0"/>
        <v>11</v>
      </c>
      <c r="I22" s="53"/>
      <c r="J22" s="66">
        <f t="shared" si="1"/>
        <v>0</v>
      </c>
      <c r="K22" s="53"/>
      <c r="L22" s="66">
        <f t="shared" si="2"/>
        <v>0</v>
      </c>
    </row>
    <row r="23" spans="1:12" x14ac:dyDescent="0.25">
      <c r="A23" s="52">
        <f t="shared" si="3"/>
        <v>12</v>
      </c>
      <c r="B23" s="51"/>
      <c r="C23" s="51"/>
      <c r="D23" s="51"/>
      <c r="E23" s="51"/>
      <c r="F23" s="64"/>
      <c r="G23" s="64"/>
      <c r="H23" s="53">
        <f t="shared" si="0"/>
        <v>12</v>
      </c>
      <c r="I23" s="53"/>
      <c r="J23" s="66">
        <f t="shared" si="1"/>
        <v>0</v>
      </c>
      <c r="K23" s="53"/>
      <c r="L23" s="66">
        <f t="shared" si="2"/>
        <v>0</v>
      </c>
    </row>
    <row r="24" spans="1:12" x14ac:dyDescent="0.25">
      <c r="A24" s="52">
        <f t="shared" si="3"/>
        <v>13</v>
      </c>
      <c r="B24" s="51"/>
      <c r="C24" s="51"/>
      <c r="D24" s="51"/>
      <c r="E24" s="51"/>
      <c r="F24" s="64"/>
      <c r="G24" s="64"/>
      <c r="H24" s="53">
        <f t="shared" si="0"/>
        <v>13</v>
      </c>
      <c r="I24" s="53"/>
      <c r="J24" s="66">
        <f t="shared" si="1"/>
        <v>0</v>
      </c>
      <c r="K24" s="53"/>
      <c r="L24" s="66">
        <f t="shared" si="2"/>
        <v>0</v>
      </c>
    </row>
    <row r="25" spans="1:12" x14ac:dyDescent="0.25">
      <c r="A25" s="52">
        <f t="shared" si="3"/>
        <v>14</v>
      </c>
      <c r="B25" s="51"/>
      <c r="C25" s="51"/>
      <c r="D25" s="51"/>
      <c r="E25" s="51"/>
      <c r="F25" s="64"/>
      <c r="G25" s="64"/>
      <c r="H25" s="53">
        <f t="shared" si="0"/>
        <v>14</v>
      </c>
      <c r="I25" s="53"/>
      <c r="J25" s="66">
        <f t="shared" si="1"/>
        <v>0</v>
      </c>
      <c r="K25" s="53"/>
      <c r="L25" s="66">
        <f t="shared" si="2"/>
        <v>0</v>
      </c>
    </row>
    <row r="26" spans="1:12" x14ac:dyDescent="0.25">
      <c r="A26" s="52">
        <f t="shared" si="3"/>
        <v>15</v>
      </c>
      <c r="B26" s="51"/>
      <c r="C26" s="51"/>
      <c r="D26" s="51"/>
      <c r="E26" s="51"/>
      <c r="F26" s="64"/>
      <c r="G26" s="64"/>
      <c r="H26" s="53">
        <f t="shared" si="0"/>
        <v>15</v>
      </c>
      <c r="I26" s="53"/>
      <c r="J26" s="66">
        <f t="shared" si="1"/>
        <v>0</v>
      </c>
      <c r="K26" s="53"/>
      <c r="L26" s="66">
        <f t="shared" si="2"/>
        <v>0</v>
      </c>
    </row>
    <row r="27" spans="1:12" x14ac:dyDescent="0.25">
      <c r="A27" s="52">
        <f t="shared" si="3"/>
        <v>16</v>
      </c>
      <c r="B27" s="51"/>
      <c r="C27" s="51"/>
      <c r="D27" s="51"/>
      <c r="E27" s="51"/>
      <c r="F27" s="64"/>
      <c r="G27" s="64"/>
      <c r="H27" s="53">
        <f t="shared" si="0"/>
        <v>16</v>
      </c>
      <c r="I27" s="53"/>
      <c r="J27" s="66">
        <f t="shared" si="1"/>
        <v>0</v>
      </c>
      <c r="K27" s="53"/>
      <c r="L27" s="66">
        <f t="shared" si="2"/>
        <v>0</v>
      </c>
    </row>
    <row r="28" spans="1:12" x14ac:dyDescent="0.25">
      <c r="A28" s="52">
        <f t="shared" si="3"/>
        <v>17</v>
      </c>
      <c r="B28" s="51"/>
      <c r="C28" s="51"/>
      <c r="D28" s="51"/>
      <c r="E28" s="51"/>
      <c r="F28" s="64"/>
      <c r="G28" s="64"/>
      <c r="H28" s="53">
        <f t="shared" si="0"/>
        <v>17</v>
      </c>
      <c r="I28" s="53"/>
      <c r="J28" s="66">
        <f t="shared" si="1"/>
        <v>0</v>
      </c>
      <c r="K28" s="53"/>
      <c r="L28" s="66">
        <f t="shared" si="2"/>
        <v>0</v>
      </c>
    </row>
    <row r="29" spans="1:12" x14ac:dyDescent="0.25">
      <c r="A29" s="52">
        <f t="shared" si="3"/>
        <v>18</v>
      </c>
      <c r="B29" s="51"/>
      <c r="C29" s="51"/>
      <c r="D29" s="51"/>
      <c r="E29" s="51"/>
      <c r="F29" s="64"/>
      <c r="G29" s="64"/>
      <c r="H29" s="53">
        <f t="shared" si="0"/>
        <v>18</v>
      </c>
      <c r="I29" s="53"/>
      <c r="J29" s="66">
        <f t="shared" si="1"/>
        <v>0</v>
      </c>
      <c r="K29" s="53"/>
      <c r="L29" s="66">
        <f t="shared" si="2"/>
        <v>0</v>
      </c>
    </row>
    <row r="30" spans="1:12" ht="15.75" thickBot="1" x14ac:dyDescent="0.3">
      <c r="A30" s="151"/>
      <c r="B30" s="151"/>
      <c r="C30" s="151"/>
      <c r="D30" s="151"/>
      <c r="E30" s="151"/>
      <c r="F30" s="152"/>
      <c r="G30" s="153"/>
      <c r="H30" s="154" t="s">
        <v>35</v>
      </c>
      <c r="I30" s="155"/>
      <c r="J30" s="155"/>
      <c r="K30" s="155"/>
      <c r="L30" s="155"/>
    </row>
    <row r="31" spans="1:12" ht="15.75" thickBot="1" x14ac:dyDescent="0.3">
      <c r="A31" s="70" t="s">
        <v>51</v>
      </c>
      <c r="B31" s="18"/>
      <c r="C31" s="18"/>
      <c r="D31" s="18"/>
      <c r="E31" s="18"/>
      <c r="F31" s="71"/>
      <c r="G31" s="72"/>
      <c r="H31" s="75"/>
      <c r="I31" s="68">
        <f>SUM(I12:I29)</f>
        <v>0</v>
      </c>
      <c r="J31" s="69">
        <f>SUM(J12:J29)</f>
        <v>0</v>
      </c>
      <c r="K31" s="68">
        <f>SUM(K12:K29)</f>
        <v>0</v>
      </c>
      <c r="L31" s="69">
        <f>SUM(L12:L29)</f>
        <v>0</v>
      </c>
    </row>
    <row r="32" spans="1:12" x14ac:dyDescent="0.25">
      <c r="A32" s="16"/>
      <c r="B32" s="16"/>
      <c r="C32" s="16"/>
      <c r="D32" s="16"/>
      <c r="E32" s="16"/>
      <c r="F32" s="16"/>
      <c r="G32" s="16"/>
      <c r="H32" s="16"/>
      <c r="I32" s="16"/>
      <c r="J32" s="16"/>
      <c r="K32" s="16"/>
      <c r="L32" s="16"/>
    </row>
    <row r="33" spans="1:12" x14ac:dyDescent="0.25">
      <c r="A33" s="5" t="s">
        <v>34</v>
      </c>
    </row>
    <row r="34" spans="1:12" ht="28.5" customHeight="1" x14ac:dyDescent="0.25">
      <c r="A34" s="159" t="s">
        <v>22</v>
      </c>
      <c r="B34" s="157"/>
      <c r="C34" s="157"/>
      <c r="D34" s="157"/>
      <c r="E34" s="157"/>
      <c r="F34" s="157"/>
      <c r="G34" s="158"/>
      <c r="H34" s="159" t="s">
        <v>63</v>
      </c>
      <c r="I34" s="157"/>
      <c r="J34" s="157"/>
      <c r="K34" s="157"/>
      <c r="L34" s="158"/>
    </row>
    <row r="35" spans="1:12" ht="25.5" customHeight="1" x14ac:dyDescent="0.25">
      <c r="A35" s="164" t="s">
        <v>23</v>
      </c>
      <c r="B35" s="164" t="s">
        <v>24</v>
      </c>
      <c r="C35" s="163" t="s">
        <v>52</v>
      </c>
      <c r="D35" s="164" t="s">
        <v>25</v>
      </c>
      <c r="E35" s="163" t="s">
        <v>26</v>
      </c>
      <c r="F35" s="149" t="s">
        <v>27</v>
      </c>
      <c r="G35" s="150"/>
      <c r="H35" s="61" t="s">
        <v>23</v>
      </c>
      <c r="I35" s="160" t="s">
        <v>61</v>
      </c>
      <c r="J35" s="161"/>
      <c r="K35" s="161"/>
      <c r="L35" s="162"/>
    </row>
    <row r="36" spans="1:12" ht="25.5" customHeight="1" x14ac:dyDescent="0.25">
      <c r="A36" s="165"/>
      <c r="B36" s="165"/>
      <c r="C36" s="163"/>
      <c r="D36" s="165"/>
      <c r="E36" s="163"/>
      <c r="F36" s="58" t="s">
        <v>28</v>
      </c>
      <c r="G36" s="59" t="s">
        <v>29</v>
      </c>
      <c r="H36" s="60"/>
      <c r="I36" s="61" t="s">
        <v>30</v>
      </c>
      <c r="J36" s="65" t="s">
        <v>31</v>
      </c>
      <c r="K36" s="60" t="s">
        <v>32</v>
      </c>
      <c r="L36" s="60" t="s">
        <v>33</v>
      </c>
    </row>
    <row r="37" spans="1:12" x14ac:dyDescent="0.25">
      <c r="A37" s="52">
        <f>A29+1</f>
        <v>19</v>
      </c>
      <c r="B37" s="51"/>
      <c r="C37" s="67"/>
      <c r="D37" s="51"/>
      <c r="E37" s="51"/>
      <c r="F37" s="64"/>
      <c r="G37" s="64"/>
      <c r="H37" s="53">
        <f>A37</f>
        <v>19</v>
      </c>
      <c r="I37" s="53"/>
      <c r="J37" s="66">
        <f>I37*810</f>
        <v>0</v>
      </c>
      <c r="K37" s="53"/>
      <c r="L37" s="66">
        <f>K37*27</f>
        <v>0</v>
      </c>
    </row>
    <row r="38" spans="1:12" x14ac:dyDescent="0.25">
      <c r="A38" s="52">
        <f>A37+1</f>
        <v>20</v>
      </c>
      <c r="B38" s="51"/>
      <c r="C38" s="51"/>
      <c r="D38" s="51"/>
      <c r="E38" s="51"/>
      <c r="F38" s="64"/>
      <c r="G38" s="64"/>
      <c r="H38" s="53">
        <f t="shared" ref="H38:H54" si="4">A38</f>
        <v>20</v>
      </c>
      <c r="I38" s="53"/>
      <c r="J38" s="66">
        <f t="shared" ref="J38:J54" si="5">I38*810</f>
        <v>0</v>
      </c>
      <c r="K38" s="53"/>
      <c r="L38" s="66">
        <f t="shared" ref="L38:L54" si="6">K38*27</f>
        <v>0</v>
      </c>
    </row>
    <row r="39" spans="1:12" x14ac:dyDescent="0.25">
      <c r="A39" s="52">
        <f t="shared" ref="A39:A54" si="7">A38+1</f>
        <v>21</v>
      </c>
      <c r="B39" s="51"/>
      <c r="C39" s="51"/>
      <c r="D39" s="51"/>
      <c r="E39" s="51"/>
      <c r="F39" s="64"/>
      <c r="G39" s="64"/>
      <c r="H39" s="53">
        <f t="shared" si="4"/>
        <v>21</v>
      </c>
      <c r="I39" s="53"/>
      <c r="J39" s="66">
        <f t="shared" si="5"/>
        <v>0</v>
      </c>
      <c r="K39" s="53"/>
      <c r="L39" s="66">
        <f t="shared" si="6"/>
        <v>0</v>
      </c>
    </row>
    <row r="40" spans="1:12" x14ac:dyDescent="0.25">
      <c r="A40" s="52">
        <f t="shared" si="7"/>
        <v>22</v>
      </c>
      <c r="B40" s="51"/>
      <c r="C40" s="51"/>
      <c r="D40" s="51"/>
      <c r="E40" s="51"/>
      <c r="F40" s="64"/>
      <c r="G40" s="64"/>
      <c r="H40" s="53">
        <f t="shared" si="4"/>
        <v>22</v>
      </c>
      <c r="I40" s="53"/>
      <c r="J40" s="66">
        <f t="shared" si="5"/>
        <v>0</v>
      </c>
      <c r="K40" s="53"/>
      <c r="L40" s="66">
        <f t="shared" si="6"/>
        <v>0</v>
      </c>
    </row>
    <row r="41" spans="1:12" x14ac:dyDescent="0.25">
      <c r="A41" s="52">
        <f t="shared" si="7"/>
        <v>23</v>
      </c>
      <c r="B41" s="51"/>
      <c r="C41" s="51"/>
      <c r="D41" s="51"/>
      <c r="E41" s="51"/>
      <c r="F41" s="64"/>
      <c r="G41" s="64"/>
      <c r="H41" s="53">
        <f t="shared" si="4"/>
        <v>23</v>
      </c>
      <c r="I41" s="53"/>
      <c r="J41" s="66">
        <f t="shared" si="5"/>
        <v>0</v>
      </c>
      <c r="K41" s="53"/>
      <c r="L41" s="66">
        <f t="shared" si="6"/>
        <v>0</v>
      </c>
    </row>
    <row r="42" spans="1:12" x14ac:dyDescent="0.25">
      <c r="A42" s="52">
        <f t="shared" si="7"/>
        <v>24</v>
      </c>
      <c r="B42" s="51"/>
      <c r="C42" s="51"/>
      <c r="D42" s="51"/>
      <c r="E42" s="51"/>
      <c r="F42" s="64"/>
      <c r="G42" s="64"/>
      <c r="H42" s="53">
        <f t="shared" si="4"/>
        <v>24</v>
      </c>
      <c r="I42" s="53"/>
      <c r="J42" s="66">
        <f t="shared" si="5"/>
        <v>0</v>
      </c>
      <c r="K42" s="53"/>
      <c r="L42" s="66">
        <f t="shared" si="6"/>
        <v>0</v>
      </c>
    </row>
    <row r="43" spans="1:12" x14ac:dyDescent="0.25">
      <c r="A43" s="52">
        <f t="shared" si="7"/>
        <v>25</v>
      </c>
      <c r="B43" s="51"/>
      <c r="C43" s="51"/>
      <c r="D43" s="51"/>
      <c r="E43" s="51"/>
      <c r="F43" s="64"/>
      <c r="G43" s="64"/>
      <c r="H43" s="53">
        <f t="shared" si="4"/>
        <v>25</v>
      </c>
      <c r="I43" s="53"/>
      <c r="J43" s="66">
        <f t="shared" si="5"/>
        <v>0</v>
      </c>
      <c r="K43" s="53"/>
      <c r="L43" s="66">
        <f t="shared" si="6"/>
        <v>0</v>
      </c>
    </row>
    <row r="44" spans="1:12" x14ac:dyDescent="0.25">
      <c r="A44" s="52">
        <f t="shared" si="7"/>
        <v>26</v>
      </c>
      <c r="B44" s="51"/>
      <c r="C44" s="51"/>
      <c r="D44" s="51"/>
      <c r="E44" s="51"/>
      <c r="F44" s="64"/>
      <c r="G44" s="64"/>
      <c r="H44" s="53">
        <f t="shared" si="4"/>
        <v>26</v>
      </c>
      <c r="I44" s="53"/>
      <c r="J44" s="66">
        <f t="shared" si="5"/>
        <v>0</v>
      </c>
      <c r="K44" s="53"/>
      <c r="L44" s="66">
        <f t="shared" si="6"/>
        <v>0</v>
      </c>
    </row>
    <row r="45" spans="1:12" x14ac:dyDescent="0.25">
      <c r="A45" s="52">
        <f t="shared" si="7"/>
        <v>27</v>
      </c>
      <c r="B45" s="51"/>
      <c r="C45" s="51"/>
      <c r="D45" s="51"/>
      <c r="E45" s="51"/>
      <c r="F45" s="64"/>
      <c r="G45" s="64"/>
      <c r="H45" s="53">
        <f t="shared" si="4"/>
        <v>27</v>
      </c>
      <c r="I45" s="53"/>
      <c r="J45" s="66">
        <f t="shared" si="5"/>
        <v>0</v>
      </c>
      <c r="K45" s="53"/>
      <c r="L45" s="66">
        <f t="shared" si="6"/>
        <v>0</v>
      </c>
    </row>
    <row r="46" spans="1:12" x14ac:dyDescent="0.25">
      <c r="A46" s="52">
        <f t="shared" si="7"/>
        <v>28</v>
      </c>
      <c r="B46" s="51"/>
      <c r="C46" s="51"/>
      <c r="D46" s="51"/>
      <c r="E46" s="51"/>
      <c r="F46" s="64"/>
      <c r="G46" s="64"/>
      <c r="H46" s="53">
        <f t="shared" si="4"/>
        <v>28</v>
      </c>
      <c r="I46" s="53"/>
      <c r="J46" s="66">
        <f t="shared" si="5"/>
        <v>0</v>
      </c>
      <c r="K46" s="53"/>
      <c r="L46" s="66">
        <f t="shared" si="6"/>
        <v>0</v>
      </c>
    </row>
    <row r="47" spans="1:12" ht="15.75" customHeight="1" x14ac:dyDescent="0.25">
      <c r="A47" s="52">
        <f t="shared" si="7"/>
        <v>29</v>
      </c>
      <c r="B47" s="51"/>
      <c r="C47" s="51"/>
      <c r="D47" s="51"/>
      <c r="E47" s="51"/>
      <c r="F47" s="64"/>
      <c r="G47" s="64"/>
      <c r="H47" s="53">
        <f t="shared" si="4"/>
        <v>29</v>
      </c>
      <c r="I47" s="53"/>
      <c r="J47" s="66">
        <f t="shared" si="5"/>
        <v>0</v>
      </c>
      <c r="K47" s="53"/>
      <c r="L47" s="66">
        <f t="shared" si="6"/>
        <v>0</v>
      </c>
    </row>
    <row r="48" spans="1:12" ht="15.75" customHeight="1" x14ac:dyDescent="0.25">
      <c r="A48" s="52">
        <f t="shared" si="7"/>
        <v>30</v>
      </c>
      <c r="B48" s="51"/>
      <c r="C48" s="51"/>
      <c r="D48" s="51"/>
      <c r="E48" s="51"/>
      <c r="F48" s="64"/>
      <c r="G48" s="64"/>
      <c r="H48" s="53">
        <f t="shared" si="4"/>
        <v>30</v>
      </c>
      <c r="I48" s="53"/>
      <c r="J48" s="66">
        <f t="shared" si="5"/>
        <v>0</v>
      </c>
      <c r="K48" s="53"/>
      <c r="L48" s="66">
        <f t="shared" si="6"/>
        <v>0</v>
      </c>
    </row>
    <row r="49" spans="1:12" ht="15.75" customHeight="1" x14ac:dyDescent="0.25">
      <c r="A49" s="52">
        <f t="shared" si="7"/>
        <v>31</v>
      </c>
      <c r="B49" s="51"/>
      <c r="C49" s="51"/>
      <c r="D49" s="51"/>
      <c r="E49" s="51"/>
      <c r="F49" s="64"/>
      <c r="G49" s="64"/>
      <c r="H49" s="53">
        <f t="shared" si="4"/>
        <v>31</v>
      </c>
      <c r="I49" s="53"/>
      <c r="J49" s="66">
        <f t="shared" si="5"/>
        <v>0</v>
      </c>
      <c r="K49" s="53"/>
      <c r="L49" s="66">
        <f t="shared" si="6"/>
        <v>0</v>
      </c>
    </row>
    <row r="50" spans="1:12" ht="15.75" customHeight="1" x14ac:dyDescent="0.25">
      <c r="A50" s="52">
        <f t="shared" si="7"/>
        <v>32</v>
      </c>
      <c r="B50" s="51"/>
      <c r="C50" s="51"/>
      <c r="D50" s="51"/>
      <c r="E50" s="51"/>
      <c r="F50" s="64"/>
      <c r="G50" s="64"/>
      <c r="H50" s="53">
        <f t="shared" si="4"/>
        <v>32</v>
      </c>
      <c r="I50" s="53"/>
      <c r="J50" s="66">
        <f t="shared" si="5"/>
        <v>0</v>
      </c>
      <c r="K50" s="53"/>
      <c r="L50" s="66">
        <f t="shared" si="6"/>
        <v>0</v>
      </c>
    </row>
    <row r="51" spans="1:12" ht="16.5" customHeight="1" x14ac:dyDescent="0.25">
      <c r="A51" s="52">
        <f t="shared" si="7"/>
        <v>33</v>
      </c>
      <c r="B51" s="51"/>
      <c r="C51" s="51"/>
      <c r="D51" s="51"/>
      <c r="E51" s="51"/>
      <c r="F51" s="64"/>
      <c r="G51" s="64"/>
      <c r="H51" s="53">
        <f t="shared" si="4"/>
        <v>33</v>
      </c>
      <c r="I51" s="53"/>
      <c r="J51" s="66">
        <f t="shared" si="5"/>
        <v>0</v>
      </c>
      <c r="K51" s="53"/>
      <c r="L51" s="66">
        <f t="shared" si="6"/>
        <v>0</v>
      </c>
    </row>
    <row r="52" spans="1:12" ht="16.5" customHeight="1" x14ac:dyDescent="0.25">
      <c r="A52" s="52">
        <f t="shared" si="7"/>
        <v>34</v>
      </c>
      <c r="B52" s="51"/>
      <c r="C52" s="51"/>
      <c r="D52" s="51"/>
      <c r="E52" s="51"/>
      <c r="F52" s="64"/>
      <c r="G52" s="64"/>
      <c r="H52" s="53">
        <f t="shared" si="4"/>
        <v>34</v>
      </c>
      <c r="I52" s="53"/>
      <c r="J52" s="66">
        <f t="shared" si="5"/>
        <v>0</v>
      </c>
      <c r="K52" s="53"/>
      <c r="L52" s="66">
        <f t="shared" si="6"/>
        <v>0</v>
      </c>
    </row>
    <row r="53" spans="1:12" x14ac:dyDescent="0.25">
      <c r="A53" s="52">
        <f t="shared" si="7"/>
        <v>35</v>
      </c>
      <c r="B53" s="51"/>
      <c r="C53" s="51"/>
      <c r="D53" s="51"/>
      <c r="E53" s="51"/>
      <c r="F53" s="64"/>
      <c r="G53" s="64"/>
      <c r="H53" s="53">
        <f t="shared" si="4"/>
        <v>35</v>
      </c>
      <c r="I53" s="53"/>
      <c r="J53" s="66">
        <f t="shared" si="5"/>
        <v>0</v>
      </c>
      <c r="K53" s="53"/>
      <c r="L53" s="66">
        <f t="shared" si="6"/>
        <v>0</v>
      </c>
    </row>
    <row r="54" spans="1:12" x14ac:dyDescent="0.25">
      <c r="A54" s="52">
        <f t="shared" si="7"/>
        <v>36</v>
      </c>
      <c r="B54" s="51"/>
      <c r="C54" s="51"/>
      <c r="D54" s="51"/>
      <c r="E54" s="51"/>
      <c r="F54" s="64"/>
      <c r="G54" s="64"/>
      <c r="H54" s="53">
        <f t="shared" si="4"/>
        <v>36</v>
      </c>
      <c r="I54" s="53"/>
      <c r="J54" s="66">
        <f t="shared" si="5"/>
        <v>0</v>
      </c>
      <c r="K54" s="53"/>
      <c r="L54" s="66">
        <f t="shared" si="6"/>
        <v>0</v>
      </c>
    </row>
    <row r="55" spans="1:12" ht="15.75" customHeight="1" thickBot="1" x14ac:dyDescent="0.3">
      <c r="A55" s="151"/>
      <c r="B55" s="151"/>
      <c r="C55" s="151"/>
      <c r="D55" s="151"/>
      <c r="E55" s="151"/>
      <c r="F55" s="152"/>
      <c r="G55" s="153"/>
      <c r="H55" s="154" t="s">
        <v>35</v>
      </c>
      <c r="I55" s="155"/>
      <c r="J55" s="155"/>
      <c r="K55" s="155"/>
      <c r="L55" s="155"/>
    </row>
    <row r="56" spans="1:12" ht="15.75" customHeight="1" thickBot="1" x14ac:dyDescent="0.3">
      <c r="A56" s="88" t="s">
        <v>53</v>
      </c>
      <c r="B56" s="62"/>
      <c r="C56" s="62"/>
      <c r="D56" s="62"/>
      <c r="E56" s="62"/>
      <c r="F56" s="63"/>
      <c r="G56" s="15"/>
      <c r="H56" s="75"/>
      <c r="I56" s="68">
        <f>SUM(I37:I54)</f>
        <v>0</v>
      </c>
      <c r="J56" s="69">
        <f>SUM(J37:J54)</f>
        <v>0</v>
      </c>
      <c r="K56" s="68">
        <f>SUM(K37:K54)</f>
        <v>0</v>
      </c>
      <c r="L56" s="69">
        <f>SUM(L37:L54)</f>
        <v>0</v>
      </c>
    </row>
    <row r="57" spans="1:12" ht="15.75" customHeight="1" thickBot="1" x14ac:dyDescent="0.3">
      <c r="A57" s="70" t="s">
        <v>54</v>
      </c>
      <c r="B57" s="18"/>
      <c r="C57" s="18"/>
      <c r="D57" s="18"/>
      <c r="E57" s="18"/>
      <c r="F57" s="71"/>
      <c r="G57" s="72"/>
      <c r="H57" s="75"/>
      <c r="I57" s="68">
        <f>I31+I56</f>
        <v>0</v>
      </c>
      <c r="J57" s="69">
        <f>J31+J56</f>
        <v>0</v>
      </c>
      <c r="K57" s="68">
        <f>K31+K56</f>
        <v>0</v>
      </c>
      <c r="L57" s="69">
        <f>L31+L56</f>
        <v>0</v>
      </c>
    </row>
    <row r="58" spans="1:12" ht="28.5" customHeight="1" x14ac:dyDescent="0.25">
      <c r="A58" s="159" t="s">
        <v>22</v>
      </c>
      <c r="B58" s="157"/>
      <c r="C58" s="157"/>
      <c r="D58" s="157"/>
      <c r="E58" s="157"/>
      <c r="F58" s="157"/>
      <c r="G58" s="158"/>
      <c r="H58" s="159" t="s">
        <v>63</v>
      </c>
      <c r="I58" s="157"/>
      <c r="J58" s="157"/>
      <c r="K58" s="157"/>
      <c r="L58" s="158"/>
    </row>
    <row r="59" spans="1:12" ht="24.75" customHeight="1" x14ac:dyDescent="0.25">
      <c r="A59" s="164" t="s">
        <v>23</v>
      </c>
      <c r="B59" s="164" t="s">
        <v>24</v>
      </c>
      <c r="C59" s="163" t="s">
        <v>52</v>
      </c>
      <c r="D59" s="164" t="s">
        <v>25</v>
      </c>
      <c r="E59" s="163" t="s">
        <v>26</v>
      </c>
      <c r="F59" s="149" t="s">
        <v>27</v>
      </c>
      <c r="G59" s="150"/>
      <c r="H59" s="61" t="s">
        <v>23</v>
      </c>
      <c r="I59" s="160" t="s">
        <v>61</v>
      </c>
      <c r="J59" s="161"/>
      <c r="K59" s="161"/>
      <c r="L59" s="162"/>
    </row>
    <row r="60" spans="1:12" ht="25.5" customHeight="1" x14ac:dyDescent="0.25">
      <c r="A60" s="165"/>
      <c r="B60" s="165"/>
      <c r="C60" s="163"/>
      <c r="D60" s="165"/>
      <c r="E60" s="163"/>
      <c r="F60" s="58" t="s">
        <v>28</v>
      </c>
      <c r="G60" s="59" t="s">
        <v>29</v>
      </c>
      <c r="H60" s="60"/>
      <c r="I60" s="61" t="s">
        <v>30</v>
      </c>
      <c r="J60" s="65" t="s">
        <v>31</v>
      </c>
      <c r="K60" s="60" t="s">
        <v>32</v>
      </c>
      <c r="L60" s="60" t="s">
        <v>33</v>
      </c>
    </row>
    <row r="61" spans="1:12" x14ac:dyDescent="0.25">
      <c r="A61" s="52">
        <f>A54+1</f>
        <v>37</v>
      </c>
      <c r="B61" s="51"/>
      <c r="C61" s="67"/>
      <c r="D61" s="51"/>
      <c r="E61" s="51"/>
      <c r="F61" s="64"/>
      <c r="G61" s="64"/>
      <c r="H61" s="53">
        <f>A61</f>
        <v>37</v>
      </c>
      <c r="I61" s="53"/>
      <c r="J61" s="66">
        <f>I61*810</f>
        <v>0</v>
      </c>
      <c r="K61" s="53"/>
      <c r="L61" s="66">
        <f>K61*27</f>
        <v>0</v>
      </c>
    </row>
    <row r="62" spans="1:12" x14ac:dyDescent="0.25">
      <c r="A62" s="52">
        <f>A61+1</f>
        <v>38</v>
      </c>
      <c r="B62" s="51"/>
      <c r="C62" s="51"/>
      <c r="D62" s="51"/>
      <c r="E62" s="51"/>
      <c r="F62" s="64"/>
      <c r="G62" s="64"/>
      <c r="H62" s="53">
        <f t="shared" ref="H62:H78" si="8">A62</f>
        <v>38</v>
      </c>
      <c r="I62" s="53"/>
      <c r="J62" s="66">
        <f t="shared" ref="J62:J78" si="9">I62*810</f>
        <v>0</v>
      </c>
      <c r="K62" s="53"/>
      <c r="L62" s="66">
        <f t="shared" ref="L62:L78" si="10">K62*27</f>
        <v>0</v>
      </c>
    </row>
    <row r="63" spans="1:12" x14ac:dyDescent="0.25">
      <c r="A63" s="52">
        <f t="shared" ref="A63:A78" si="11">A62+1</f>
        <v>39</v>
      </c>
      <c r="B63" s="51"/>
      <c r="C63" s="51"/>
      <c r="D63" s="51"/>
      <c r="E63" s="51"/>
      <c r="F63" s="64"/>
      <c r="G63" s="64"/>
      <c r="H63" s="53">
        <f t="shared" si="8"/>
        <v>39</v>
      </c>
      <c r="I63" s="53"/>
      <c r="J63" s="66">
        <f t="shared" si="9"/>
        <v>0</v>
      </c>
      <c r="K63" s="53"/>
      <c r="L63" s="66">
        <f t="shared" si="10"/>
        <v>0</v>
      </c>
    </row>
    <row r="64" spans="1:12" x14ac:dyDescent="0.25">
      <c r="A64" s="52">
        <f t="shared" si="11"/>
        <v>40</v>
      </c>
      <c r="B64" s="51"/>
      <c r="C64" s="51"/>
      <c r="D64" s="51"/>
      <c r="E64" s="51"/>
      <c r="F64" s="64"/>
      <c r="G64" s="64"/>
      <c r="H64" s="53">
        <f t="shared" si="8"/>
        <v>40</v>
      </c>
      <c r="I64" s="53"/>
      <c r="J64" s="66">
        <f t="shared" si="9"/>
        <v>0</v>
      </c>
      <c r="K64" s="53"/>
      <c r="L64" s="66">
        <f t="shared" si="10"/>
        <v>0</v>
      </c>
    </row>
    <row r="65" spans="1:12" x14ac:dyDescent="0.25">
      <c r="A65" s="52">
        <f t="shared" si="11"/>
        <v>41</v>
      </c>
      <c r="B65" s="51"/>
      <c r="C65" s="51"/>
      <c r="D65" s="51"/>
      <c r="E65" s="51"/>
      <c r="F65" s="64"/>
      <c r="G65" s="64"/>
      <c r="H65" s="53">
        <f t="shared" si="8"/>
        <v>41</v>
      </c>
      <c r="I65" s="53"/>
      <c r="J65" s="66">
        <f t="shared" si="9"/>
        <v>0</v>
      </c>
      <c r="K65" s="53"/>
      <c r="L65" s="66">
        <f t="shared" si="10"/>
        <v>0</v>
      </c>
    </row>
    <row r="66" spans="1:12" x14ac:dyDescent="0.25">
      <c r="A66" s="52">
        <f t="shared" si="11"/>
        <v>42</v>
      </c>
      <c r="B66" s="51"/>
      <c r="C66" s="51"/>
      <c r="D66" s="51"/>
      <c r="E66" s="51"/>
      <c r="F66" s="64"/>
      <c r="G66" s="64"/>
      <c r="H66" s="53">
        <f t="shared" si="8"/>
        <v>42</v>
      </c>
      <c r="I66" s="53"/>
      <c r="J66" s="66">
        <f t="shared" si="9"/>
        <v>0</v>
      </c>
      <c r="K66" s="53"/>
      <c r="L66" s="66">
        <f t="shared" si="10"/>
        <v>0</v>
      </c>
    </row>
    <row r="67" spans="1:12" x14ac:dyDescent="0.25">
      <c r="A67" s="52">
        <f t="shared" si="11"/>
        <v>43</v>
      </c>
      <c r="B67" s="51"/>
      <c r="C67" s="51"/>
      <c r="D67" s="51"/>
      <c r="E67" s="51"/>
      <c r="F67" s="64"/>
      <c r="G67" s="64"/>
      <c r="H67" s="53">
        <f t="shared" si="8"/>
        <v>43</v>
      </c>
      <c r="I67" s="53"/>
      <c r="J67" s="66">
        <f t="shared" si="9"/>
        <v>0</v>
      </c>
      <c r="K67" s="53"/>
      <c r="L67" s="66">
        <f t="shared" si="10"/>
        <v>0</v>
      </c>
    </row>
    <row r="68" spans="1:12" x14ac:dyDescent="0.25">
      <c r="A68" s="52">
        <f t="shared" si="11"/>
        <v>44</v>
      </c>
      <c r="B68" s="51"/>
      <c r="C68" s="51"/>
      <c r="D68" s="51"/>
      <c r="E68" s="51"/>
      <c r="F68" s="64"/>
      <c r="G68" s="64"/>
      <c r="H68" s="53">
        <f t="shared" si="8"/>
        <v>44</v>
      </c>
      <c r="I68" s="53"/>
      <c r="J68" s="66">
        <f t="shared" si="9"/>
        <v>0</v>
      </c>
      <c r="K68" s="53"/>
      <c r="L68" s="66">
        <f t="shared" si="10"/>
        <v>0</v>
      </c>
    </row>
    <row r="69" spans="1:12" x14ac:dyDescent="0.25">
      <c r="A69" s="52">
        <f t="shared" si="11"/>
        <v>45</v>
      </c>
      <c r="B69" s="51"/>
      <c r="C69" s="51"/>
      <c r="D69" s="51"/>
      <c r="E69" s="51"/>
      <c r="F69" s="64"/>
      <c r="G69" s="64"/>
      <c r="H69" s="53">
        <f t="shared" si="8"/>
        <v>45</v>
      </c>
      <c r="I69" s="53"/>
      <c r="J69" s="66">
        <f t="shared" si="9"/>
        <v>0</v>
      </c>
      <c r="K69" s="53"/>
      <c r="L69" s="66">
        <f t="shared" si="10"/>
        <v>0</v>
      </c>
    </row>
    <row r="70" spans="1:12" x14ac:dyDescent="0.25">
      <c r="A70" s="52">
        <f t="shared" si="11"/>
        <v>46</v>
      </c>
      <c r="B70" s="51"/>
      <c r="C70" s="51"/>
      <c r="D70" s="51"/>
      <c r="E70" s="51"/>
      <c r="F70" s="64"/>
      <c r="G70" s="64"/>
      <c r="H70" s="53">
        <f t="shared" si="8"/>
        <v>46</v>
      </c>
      <c r="I70" s="53"/>
      <c r="J70" s="66">
        <f t="shared" si="9"/>
        <v>0</v>
      </c>
      <c r="K70" s="53"/>
      <c r="L70" s="66">
        <f t="shared" si="10"/>
        <v>0</v>
      </c>
    </row>
    <row r="71" spans="1:12" x14ac:dyDescent="0.25">
      <c r="A71" s="52">
        <f t="shared" si="11"/>
        <v>47</v>
      </c>
      <c r="B71" s="51"/>
      <c r="C71" s="51"/>
      <c r="D71" s="51"/>
      <c r="E71" s="51"/>
      <c r="F71" s="64"/>
      <c r="G71" s="64"/>
      <c r="H71" s="53">
        <f t="shared" si="8"/>
        <v>47</v>
      </c>
      <c r="I71" s="53"/>
      <c r="J71" s="66">
        <f t="shared" si="9"/>
        <v>0</v>
      </c>
      <c r="K71" s="53"/>
      <c r="L71" s="66">
        <f t="shared" si="10"/>
        <v>0</v>
      </c>
    </row>
    <row r="72" spans="1:12" x14ac:dyDescent="0.25">
      <c r="A72" s="52">
        <f t="shared" si="11"/>
        <v>48</v>
      </c>
      <c r="B72" s="51"/>
      <c r="C72" s="51"/>
      <c r="D72" s="51"/>
      <c r="E72" s="51"/>
      <c r="F72" s="64"/>
      <c r="G72" s="64"/>
      <c r="H72" s="53">
        <f t="shared" si="8"/>
        <v>48</v>
      </c>
      <c r="I72" s="53"/>
      <c r="J72" s="66">
        <f t="shared" si="9"/>
        <v>0</v>
      </c>
      <c r="K72" s="53"/>
      <c r="L72" s="66">
        <f t="shared" si="10"/>
        <v>0</v>
      </c>
    </row>
    <row r="73" spans="1:12" x14ac:dyDescent="0.25">
      <c r="A73" s="52">
        <f t="shared" si="11"/>
        <v>49</v>
      </c>
      <c r="B73" s="51"/>
      <c r="C73" s="51"/>
      <c r="D73" s="51"/>
      <c r="E73" s="51"/>
      <c r="F73" s="64"/>
      <c r="G73" s="64"/>
      <c r="H73" s="53">
        <f t="shared" si="8"/>
        <v>49</v>
      </c>
      <c r="I73" s="53"/>
      <c r="J73" s="66">
        <f t="shared" si="9"/>
        <v>0</v>
      </c>
      <c r="K73" s="53"/>
      <c r="L73" s="66">
        <f t="shared" si="10"/>
        <v>0</v>
      </c>
    </row>
    <row r="74" spans="1:12" x14ac:dyDescent="0.25">
      <c r="A74" s="52">
        <f t="shared" si="11"/>
        <v>50</v>
      </c>
      <c r="B74" s="51"/>
      <c r="C74" s="51"/>
      <c r="D74" s="51"/>
      <c r="E74" s="51"/>
      <c r="F74" s="64"/>
      <c r="G74" s="64"/>
      <c r="H74" s="53">
        <f t="shared" si="8"/>
        <v>50</v>
      </c>
      <c r="I74" s="53"/>
      <c r="J74" s="66">
        <f t="shared" si="9"/>
        <v>0</v>
      </c>
      <c r="K74" s="53"/>
      <c r="L74" s="66">
        <f t="shared" si="10"/>
        <v>0</v>
      </c>
    </row>
    <row r="75" spans="1:12" x14ac:dyDescent="0.25">
      <c r="A75" s="52">
        <f t="shared" si="11"/>
        <v>51</v>
      </c>
      <c r="B75" s="51"/>
      <c r="C75" s="51"/>
      <c r="D75" s="51"/>
      <c r="E75" s="51"/>
      <c r="F75" s="64"/>
      <c r="G75" s="64"/>
      <c r="H75" s="53">
        <f t="shared" si="8"/>
        <v>51</v>
      </c>
      <c r="I75" s="53"/>
      <c r="J75" s="66">
        <f t="shared" si="9"/>
        <v>0</v>
      </c>
      <c r="K75" s="53"/>
      <c r="L75" s="66">
        <f t="shared" si="10"/>
        <v>0</v>
      </c>
    </row>
    <row r="76" spans="1:12" x14ac:dyDescent="0.25">
      <c r="A76" s="52">
        <f t="shared" si="11"/>
        <v>52</v>
      </c>
      <c r="B76" s="51"/>
      <c r="C76" s="51"/>
      <c r="D76" s="51"/>
      <c r="E76" s="51"/>
      <c r="F76" s="64"/>
      <c r="G76" s="64"/>
      <c r="H76" s="53">
        <f t="shared" si="8"/>
        <v>52</v>
      </c>
      <c r="I76" s="53"/>
      <c r="J76" s="66">
        <f t="shared" si="9"/>
        <v>0</v>
      </c>
      <c r="K76" s="53"/>
      <c r="L76" s="66">
        <f t="shared" si="10"/>
        <v>0</v>
      </c>
    </row>
    <row r="77" spans="1:12" x14ac:dyDescent="0.25">
      <c r="A77" s="52">
        <f t="shared" si="11"/>
        <v>53</v>
      </c>
      <c r="B77" s="51"/>
      <c r="C77" s="51"/>
      <c r="D77" s="51"/>
      <c r="E77" s="51"/>
      <c r="F77" s="64"/>
      <c r="G77" s="64"/>
      <c r="H77" s="53">
        <f t="shared" si="8"/>
        <v>53</v>
      </c>
      <c r="I77" s="53"/>
      <c r="J77" s="66">
        <f t="shared" si="9"/>
        <v>0</v>
      </c>
      <c r="K77" s="53"/>
      <c r="L77" s="66">
        <f t="shared" si="10"/>
        <v>0</v>
      </c>
    </row>
    <row r="78" spans="1:12" x14ac:dyDescent="0.25">
      <c r="A78" s="52">
        <f t="shared" si="11"/>
        <v>54</v>
      </c>
      <c r="B78" s="51"/>
      <c r="C78" s="51"/>
      <c r="D78" s="51"/>
      <c r="E78" s="51"/>
      <c r="F78" s="64"/>
      <c r="G78" s="64"/>
      <c r="H78" s="53">
        <f t="shared" si="8"/>
        <v>54</v>
      </c>
      <c r="I78" s="53"/>
      <c r="J78" s="66">
        <f t="shared" si="9"/>
        <v>0</v>
      </c>
      <c r="K78" s="53"/>
      <c r="L78" s="66">
        <f t="shared" si="10"/>
        <v>0</v>
      </c>
    </row>
    <row r="79" spans="1:12" ht="15.75" thickBot="1" x14ac:dyDescent="0.3">
      <c r="A79" s="151"/>
      <c r="B79" s="151"/>
      <c r="C79" s="151"/>
      <c r="D79" s="151"/>
      <c r="E79" s="151"/>
      <c r="F79" s="152"/>
      <c r="G79" s="153"/>
      <c r="H79" s="154" t="s">
        <v>35</v>
      </c>
      <c r="I79" s="155"/>
      <c r="J79" s="155"/>
      <c r="K79" s="155"/>
      <c r="L79" s="155"/>
    </row>
    <row r="80" spans="1:12" ht="15.75" customHeight="1" thickBot="1" x14ac:dyDescent="0.3">
      <c r="A80" s="88" t="s">
        <v>53</v>
      </c>
      <c r="B80" s="18"/>
      <c r="C80" s="62"/>
      <c r="D80" s="62"/>
      <c r="E80" s="62"/>
      <c r="F80" s="63"/>
      <c r="G80" s="15"/>
      <c r="H80" s="75"/>
      <c r="I80" s="68">
        <f>SUM(I61:I78)</f>
        <v>0</v>
      </c>
      <c r="J80" s="69">
        <f>SUM(J61:J78)</f>
        <v>0</v>
      </c>
      <c r="K80" s="68">
        <f>SUM(K61:K78)</f>
        <v>0</v>
      </c>
      <c r="L80" s="69">
        <f>SUM(L61:L78)</f>
        <v>0</v>
      </c>
    </row>
    <row r="81" spans="1:12" ht="15.75" customHeight="1" thickBot="1" x14ac:dyDescent="0.3">
      <c r="A81" s="70" t="s">
        <v>54</v>
      </c>
      <c r="B81" s="18"/>
      <c r="C81" s="18"/>
      <c r="D81" s="18"/>
      <c r="E81" s="18"/>
      <c r="F81" s="71"/>
      <c r="G81" s="72"/>
      <c r="H81" s="75"/>
      <c r="I81" s="68">
        <f>I57+I80</f>
        <v>0</v>
      </c>
      <c r="J81" s="69">
        <f>J57+J80</f>
        <v>0</v>
      </c>
      <c r="K81" s="68">
        <f>K57+K80</f>
        <v>0</v>
      </c>
      <c r="L81" s="69">
        <f>L57+L80</f>
        <v>0</v>
      </c>
    </row>
    <row r="82" spans="1:12" ht="30" customHeight="1" x14ac:dyDescent="0.25">
      <c r="A82" s="156" t="s">
        <v>22</v>
      </c>
      <c r="B82" s="157"/>
      <c r="C82" s="157"/>
      <c r="D82" s="157"/>
      <c r="E82" s="157"/>
      <c r="F82" s="157"/>
      <c r="G82" s="158"/>
      <c r="H82" s="159" t="s">
        <v>62</v>
      </c>
      <c r="I82" s="157"/>
      <c r="J82" s="157"/>
      <c r="K82" s="157"/>
      <c r="L82" s="158"/>
    </row>
    <row r="83" spans="1:12" ht="26.25" customHeight="1" x14ac:dyDescent="0.25">
      <c r="A83" s="166" t="s">
        <v>23</v>
      </c>
      <c r="B83" s="164" t="s">
        <v>24</v>
      </c>
      <c r="C83" s="163" t="s">
        <v>52</v>
      </c>
      <c r="D83" s="164" t="s">
        <v>25</v>
      </c>
      <c r="E83" s="163" t="s">
        <v>26</v>
      </c>
      <c r="F83" s="149" t="s">
        <v>27</v>
      </c>
      <c r="G83" s="150"/>
      <c r="H83" s="61" t="s">
        <v>23</v>
      </c>
      <c r="I83" s="160" t="s">
        <v>61</v>
      </c>
      <c r="J83" s="161"/>
      <c r="K83" s="161"/>
      <c r="L83" s="162"/>
    </row>
    <row r="84" spans="1:12" ht="25.5" customHeight="1" x14ac:dyDescent="0.25">
      <c r="A84" s="167"/>
      <c r="B84" s="165"/>
      <c r="C84" s="163"/>
      <c r="D84" s="165"/>
      <c r="E84" s="163"/>
      <c r="F84" s="58" t="s">
        <v>28</v>
      </c>
      <c r="G84" s="59" t="s">
        <v>29</v>
      </c>
      <c r="H84" s="60"/>
      <c r="I84" s="61" t="s">
        <v>30</v>
      </c>
      <c r="J84" s="65" t="s">
        <v>31</v>
      </c>
      <c r="K84" s="60" t="s">
        <v>32</v>
      </c>
      <c r="L84" s="60" t="s">
        <v>33</v>
      </c>
    </row>
    <row r="85" spans="1:12" x14ac:dyDescent="0.25">
      <c r="A85" s="52">
        <f>A78+1</f>
        <v>55</v>
      </c>
      <c r="B85" s="51"/>
      <c r="C85" s="67"/>
      <c r="D85" s="51"/>
      <c r="E85" s="51"/>
      <c r="F85" s="64"/>
      <c r="G85" s="64"/>
      <c r="H85" s="53">
        <f>A85</f>
        <v>55</v>
      </c>
      <c r="I85" s="53"/>
      <c r="J85" s="66">
        <f>I85*810</f>
        <v>0</v>
      </c>
      <c r="K85" s="53"/>
      <c r="L85" s="66">
        <f>K85*27</f>
        <v>0</v>
      </c>
    </row>
    <row r="86" spans="1:12" x14ac:dyDescent="0.25">
      <c r="A86" s="52">
        <f>A85+1</f>
        <v>56</v>
      </c>
      <c r="B86" s="51"/>
      <c r="C86" s="51"/>
      <c r="D86" s="51"/>
      <c r="E86" s="51"/>
      <c r="F86" s="64"/>
      <c r="G86" s="64"/>
      <c r="H86" s="53">
        <f t="shared" ref="H86:H102" si="12">A86</f>
        <v>56</v>
      </c>
      <c r="I86" s="53"/>
      <c r="J86" s="66">
        <f t="shared" ref="J86:J102" si="13">I86*810</f>
        <v>0</v>
      </c>
      <c r="K86" s="53"/>
      <c r="L86" s="66">
        <f t="shared" ref="L86:L102" si="14">K86*27</f>
        <v>0</v>
      </c>
    </row>
    <row r="87" spans="1:12" x14ac:dyDescent="0.25">
      <c r="A87" s="52">
        <f t="shared" ref="A87:A102" si="15">A86+1</f>
        <v>57</v>
      </c>
      <c r="B87" s="51"/>
      <c r="C87" s="51"/>
      <c r="D87" s="51"/>
      <c r="E87" s="51"/>
      <c r="F87" s="64"/>
      <c r="G87" s="64"/>
      <c r="H87" s="53">
        <f t="shared" si="12"/>
        <v>57</v>
      </c>
      <c r="I87" s="53"/>
      <c r="J87" s="66">
        <f t="shared" si="13"/>
        <v>0</v>
      </c>
      <c r="K87" s="53"/>
      <c r="L87" s="66">
        <f t="shared" si="14"/>
        <v>0</v>
      </c>
    </row>
    <row r="88" spans="1:12" x14ac:dyDescent="0.25">
      <c r="A88" s="52">
        <f t="shared" si="15"/>
        <v>58</v>
      </c>
      <c r="B88" s="51"/>
      <c r="C88" s="51"/>
      <c r="D88" s="51"/>
      <c r="E88" s="51"/>
      <c r="F88" s="64"/>
      <c r="G88" s="64"/>
      <c r="H88" s="53">
        <f t="shared" si="12"/>
        <v>58</v>
      </c>
      <c r="I88" s="53"/>
      <c r="J88" s="66">
        <f t="shared" si="13"/>
        <v>0</v>
      </c>
      <c r="K88" s="53"/>
      <c r="L88" s="66">
        <f t="shared" si="14"/>
        <v>0</v>
      </c>
    </row>
    <row r="89" spans="1:12" x14ac:dyDescent="0.25">
      <c r="A89" s="52">
        <f t="shared" si="15"/>
        <v>59</v>
      </c>
      <c r="B89" s="51"/>
      <c r="C89" s="51"/>
      <c r="D89" s="51"/>
      <c r="E89" s="51"/>
      <c r="F89" s="64"/>
      <c r="G89" s="64"/>
      <c r="H89" s="53">
        <f t="shared" si="12"/>
        <v>59</v>
      </c>
      <c r="I89" s="53"/>
      <c r="J89" s="66">
        <f t="shared" si="13"/>
        <v>0</v>
      </c>
      <c r="K89" s="53"/>
      <c r="L89" s="66">
        <f t="shared" si="14"/>
        <v>0</v>
      </c>
    </row>
    <row r="90" spans="1:12" x14ac:dyDescent="0.25">
      <c r="A90" s="52">
        <f t="shared" si="15"/>
        <v>60</v>
      </c>
      <c r="B90" s="51"/>
      <c r="C90" s="51"/>
      <c r="D90" s="51"/>
      <c r="E90" s="51"/>
      <c r="F90" s="64"/>
      <c r="G90" s="64"/>
      <c r="H90" s="53">
        <f t="shared" si="12"/>
        <v>60</v>
      </c>
      <c r="I90" s="53"/>
      <c r="J90" s="66">
        <f t="shared" si="13"/>
        <v>0</v>
      </c>
      <c r="K90" s="53"/>
      <c r="L90" s="66">
        <f t="shared" si="14"/>
        <v>0</v>
      </c>
    </row>
    <row r="91" spans="1:12" x14ac:dyDescent="0.25">
      <c r="A91" s="52">
        <f t="shared" si="15"/>
        <v>61</v>
      </c>
      <c r="B91" s="51"/>
      <c r="C91" s="51"/>
      <c r="D91" s="51"/>
      <c r="E91" s="51"/>
      <c r="F91" s="64"/>
      <c r="G91" s="64"/>
      <c r="H91" s="53">
        <f t="shared" si="12"/>
        <v>61</v>
      </c>
      <c r="I91" s="53"/>
      <c r="J91" s="66">
        <f t="shared" si="13"/>
        <v>0</v>
      </c>
      <c r="K91" s="53"/>
      <c r="L91" s="66">
        <f t="shared" si="14"/>
        <v>0</v>
      </c>
    </row>
    <row r="92" spans="1:12" x14ac:dyDescent="0.25">
      <c r="A92" s="52">
        <f t="shared" si="15"/>
        <v>62</v>
      </c>
      <c r="B92" s="51"/>
      <c r="C92" s="51"/>
      <c r="D92" s="51"/>
      <c r="E92" s="51"/>
      <c r="F92" s="64"/>
      <c r="G92" s="64"/>
      <c r="H92" s="53">
        <f t="shared" si="12"/>
        <v>62</v>
      </c>
      <c r="I92" s="53"/>
      <c r="J92" s="66">
        <f t="shared" si="13"/>
        <v>0</v>
      </c>
      <c r="K92" s="53"/>
      <c r="L92" s="66">
        <f t="shared" si="14"/>
        <v>0</v>
      </c>
    </row>
    <row r="93" spans="1:12" x14ac:dyDescent="0.25">
      <c r="A93" s="52">
        <f t="shared" si="15"/>
        <v>63</v>
      </c>
      <c r="B93" s="51"/>
      <c r="C93" s="51"/>
      <c r="D93" s="51"/>
      <c r="E93" s="51"/>
      <c r="F93" s="64"/>
      <c r="G93" s="64"/>
      <c r="H93" s="53">
        <f t="shared" si="12"/>
        <v>63</v>
      </c>
      <c r="I93" s="53"/>
      <c r="J93" s="66">
        <f t="shared" si="13"/>
        <v>0</v>
      </c>
      <c r="K93" s="53"/>
      <c r="L93" s="66">
        <f t="shared" si="14"/>
        <v>0</v>
      </c>
    </row>
    <row r="94" spans="1:12" x14ac:dyDescent="0.25">
      <c r="A94" s="52">
        <f t="shared" si="15"/>
        <v>64</v>
      </c>
      <c r="B94" s="51"/>
      <c r="C94" s="51"/>
      <c r="D94" s="51"/>
      <c r="E94" s="51"/>
      <c r="F94" s="64"/>
      <c r="G94" s="64"/>
      <c r="H94" s="53">
        <f t="shared" si="12"/>
        <v>64</v>
      </c>
      <c r="I94" s="53"/>
      <c r="J94" s="66">
        <f t="shared" si="13"/>
        <v>0</v>
      </c>
      <c r="K94" s="53"/>
      <c r="L94" s="66">
        <f t="shared" si="14"/>
        <v>0</v>
      </c>
    </row>
    <row r="95" spans="1:12" x14ac:dyDescent="0.25">
      <c r="A95" s="52">
        <f t="shared" si="15"/>
        <v>65</v>
      </c>
      <c r="B95" s="51"/>
      <c r="C95" s="51"/>
      <c r="D95" s="51"/>
      <c r="E95" s="51"/>
      <c r="F95" s="64"/>
      <c r="G95" s="64"/>
      <c r="H95" s="53">
        <f t="shared" si="12"/>
        <v>65</v>
      </c>
      <c r="I95" s="53"/>
      <c r="J95" s="66">
        <f t="shared" si="13"/>
        <v>0</v>
      </c>
      <c r="K95" s="53"/>
      <c r="L95" s="66">
        <f t="shared" si="14"/>
        <v>0</v>
      </c>
    </row>
    <row r="96" spans="1:12" x14ac:dyDescent="0.25">
      <c r="A96" s="52">
        <f t="shared" si="15"/>
        <v>66</v>
      </c>
      <c r="B96" s="51"/>
      <c r="C96" s="51"/>
      <c r="D96" s="51"/>
      <c r="E96" s="51"/>
      <c r="F96" s="64"/>
      <c r="G96" s="64"/>
      <c r="H96" s="53">
        <f t="shared" si="12"/>
        <v>66</v>
      </c>
      <c r="I96" s="53"/>
      <c r="J96" s="66">
        <f t="shared" si="13"/>
        <v>0</v>
      </c>
      <c r="K96" s="53"/>
      <c r="L96" s="66">
        <f t="shared" si="14"/>
        <v>0</v>
      </c>
    </row>
    <row r="97" spans="1:12" x14ac:dyDescent="0.25">
      <c r="A97" s="52">
        <f t="shared" si="15"/>
        <v>67</v>
      </c>
      <c r="B97" s="51"/>
      <c r="C97" s="51"/>
      <c r="D97" s="51"/>
      <c r="E97" s="51"/>
      <c r="F97" s="64"/>
      <c r="G97" s="64"/>
      <c r="H97" s="53">
        <f t="shared" si="12"/>
        <v>67</v>
      </c>
      <c r="I97" s="53"/>
      <c r="J97" s="66">
        <f t="shared" si="13"/>
        <v>0</v>
      </c>
      <c r="K97" s="53"/>
      <c r="L97" s="66">
        <f t="shared" si="14"/>
        <v>0</v>
      </c>
    </row>
    <row r="98" spans="1:12" x14ac:dyDescent="0.25">
      <c r="A98" s="52">
        <f t="shared" si="15"/>
        <v>68</v>
      </c>
      <c r="B98" s="51"/>
      <c r="C98" s="51"/>
      <c r="D98" s="51"/>
      <c r="E98" s="51"/>
      <c r="F98" s="64"/>
      <c r="G98" s="64"/>
      <c r="H98" s="53">
        <f t="shared" si="12"/>
        <v>68</v>
      </c>
      <c r="I98" s="53"/>
      <c r="J98" s="66">
        <f t="shared" si="13"/>
        <v>0</v>
      </c>
      <c r="K98" s="53"/>
      <c r="L98" s="66">
        <f t="shared" si="14"/>
        <v>0</v>
      </c>
    </row>
    <row r="99" spans="1:12" x14ac:dyDescent="0.25">
      <c r="A99" s="52">
        <f t="shared" si="15"/>
        <v>69</v>
      </c>
      <c r="B99" s="51"/>
      <c r="C99" s="51"/>
      <c r="D99" s="51"/>
      <c r="E99" s="51"/>
      <c r="F99" s="64"/>
      <c r="G99" s="64"/>
      <c r="H99" s="53">
        <f t="shared" si="12"/>
        <v>69</v>
      </c>
      <c r="I99" s="53"/>
      <c r="J99" s="66">
        <f t="shared" si="13"/>
        <v>0</v>
      </c>
      <c r="K99" s="53"/>
      <c r="L99" s="66">
        <f t="shared" si="14"/>
        <v>0</v>
      </c>
    </row>
    <row r="100" spans="1:12" x14ac:dyDescent="0.25">
      <c r="A100" s="52">
        <f t="shared" si="15"/>
        <v>70</v>
      </c>
      <c r="B100" s="51"/>
      <c r="C100" s="51"/>
      <c r="D100" s="51"/>
      <c r="E100" s="51"/>
      <c r="F100" s="64"/>
      <c r="G100" s="64"/>
      <c r="H100" s="53">
        <f t="shared" si="12"/>
        <v>70</v>
      </c>
      <c r="I100" s="53"/>
      <c r="J100" s="66">
        <f t="shared" si="13"/>
        <v>0</v>
      </c>
      <c r="K100" s="53"/>
      <c r="L100" s="66">
        <f t="shared" si="14"/>
        <v>0</v>
      </c>
    </row>
    <row r="101" spans="1:12" x14ac:dyDescent="0.25">
      <c r="A101" s="52">
        <f t="shared" si="15"/>
        <v>71</v>
      </c>
      <c r="B101" s="51"/>
      <c r="C101" s="51"/>
      <c r="D101" s="51"/>
      <c r="E101" s="51"/>
      <c r="F101" s="64"/>
      <c r="G101" s="64"/>
      <c r="H101" s="53">
        <f t="shared" si="12"/>
        <v>71</v>
      </c>
      <c r="I101" s="53"/>
      <c r="J101" s="66">
        <f t="shared" si="13"/>
        <v>0</v>
      </c>
      <c r="K101" s="53"/>
      <c r="L101" s="66">
        <f t="shared" si="14"/>
        <v>0</v>
      </c>
    </row>
    <row r="102" spans="1:12" x14ac:dyDescent="0.25">
      <c r="A102" s="52">
        <f t="shared" si="15"/>
        <v>72</v>
      </c>
      <c r="B102" s="51"/>
      <c r="C102" s="51"/>
      <c r="D102" s="51"/>
      <c r="E102" s="51"/>
      <c r="F102" s="64"/>
      <c r="G102" s="64"/>
      <c r="H102" s="53">
        <f t="shared" si="12"/>
        <v>72</v>
      </c>
      <c r="I102" s="53"/>
      <c r="J102" s="66">
        <f t="shared" si="13"/>
        <v>0</v>
      </c>
      <c r="K102" s="53"/>
      <c r="L102" s="66">
        <f t="shared" si="14"/>
        <v>0</v>
      </c>
    </row>
    <row r="103" spans="1:12" ht="15.75" thickBot="1" x14ac:dyDescent="0.3">
      <c r="A103" s="151"/>
      <c r="B103" s="151"/>
      <c r="C103" s="151"/>
      <c r="D103" s="151"/>
      <c r="E103" s="151"/>
      <c r="F103" s="152"/>
      <c r="G103" s="153"/>
      <c r="H103" s="154" t="s">
        <v>35</v>
      </c>
      <c r="I103" s="155"/>
      <c r="J103" s="155"/>
      <c r="K103" s="155"/>
      <c r="L103" s="155"/>
    </row>
    <row r="104" spans="1:12" ht="15.75" customHeight="1" thickBot="1" x14ac:dyDescent="0.3">
      <c r="A104" s="88" t="s">
        <v>53</v>
      </c>
      <c r="B104" s="18"/>
      <c r="C104" s="62"/>
      <c r="D104" s="62"/>
      <c r="E104" s="62"/>
      <c r="F104" s="63"/>
      <c r="G104" s="15"/>
      <c r="H104" s="75"/>
      <c r="I104" s="68">
        <f>SUM(I85:I102)</f>
        <v>0</v>
      </c>
      <c r="J104" s="69">
        <f>SUM(J85:J102)</f>
        <v>0</v>
      </c>
      <c r="K104" s="68">
        <f>SUM(K85:K102)</f>
        <v>0</v>
      </c>
      <c r="L104" s="69">
        <f>SUM(L85:L102)</f>
        <v>0</v>
      </c>
    </row>
    <row r="105" spans="1:12" ht="15.75" customHeight="1" thickBot="1" x14ac:dyDescent="0.3">
      <c r="A105" s="70" t="s">
        <v>54</v>
      </c>
      <c r="B105" s="18"/>
      <c r="C105" s="18"/>
      <c r="D105" s="18"/>
      <c r="E105" s="18"/>
      <c r="F105" s="71"/>
      <c r="G105" s="72"/>
      <c r="H105" s="75"/>
      <c r="I105" s="68">
        <f>I81+I104</f>
        <v>0</v>
      </c>
      <c r="J105" s="69">
        <f>J81+J104</f>
        <v>0</v>
      </c>
      <c r="K105" s="68">
        <f>K81+K104</f>
        <v>0</v>
      </c>
      <c r="L105" s="69">
        <f>L81+L104</f>
        <v>0</v>
      </c>
    </row>
    <row r="106" spans="1:12" ht="28.5" customHeight="1" x14ac:dyDescent="0.25">
      <c r="A106" s="159" t="s">
        <v>22</v>
      </c>
      <c r="B106" s="157"/>
      <c r="C106" s="157"/>
      <c r="D106" s="157"/>
      <c r="E106" s="157"/>
      <c r="F106" s="157"/>
      <c r="G106" s="158"/>
      <c r="H106" s="159" t="s">
        <v>63</v>
      </c>
      <c r="I106" s="157"/>
      <c r="J106" s="157"/>
      <c r="K106" s="157"/>
      <c r="L106" s="158"/>
    </row>
    <row r="107" spans="1:12" ht="24.75" customHeight="1" x14ac:dyDescent="0.25">
      <c r="A107" s="164" t="s">
        <v>23</v>
      </c>
      <c r="B107" s="164" t="s">
        <v>24</v>
      </c>
      <c r="C107" s="163" t="s">
        <v>52</v>
      </c>
      <c r="D107" s="164" t="s">
        <v>25</v>
      </c>
      <c r="E107" s="163" t="s">
        <v>26</v>
      </c>
      <c r="F107" s="149" t="s">
        <v>27</v>
      </c>
      <c r="G107" s="150"/>
      <c r="H107" s="61" t="s">
        <v>23</v>
      </c>
      <c r="I107" s="160" t="s">
        <v>61</v>
      </c>
      <c r="J107" s="161"/>
      <c r="K107" s="161"/>
      <c r="L107" s="162"/>
    </row>
    <row r="108" spans="1:12" ht="25.5" customHeight="1" x14ac:dyDescent="0.25">
      <c r="A108" s="165"/>
      <c r="B108" s="165"/>
      <c r="C108" s="163"/>
      <c r="D108" s="165"/>
      <c r="E108" s="163"/>
      <c r="F108" s="58" t="s">
        <v>28</v>
      </c>
      <c r="G108" s="59" t="s">
        <v>29</v>
      </c>
      <c r="H108" s="60"/>
      <c r="I108" s="61" t="s">
        <v>30</v>
      </c>
      <c r="J108" s="65" t="s">
        <v>31</v>
      </c>
      <c r="K108" s="60" t="s">
        <v>32</v>
      </c>
      <c r="L108" s="60" t="s">
        <v>33</v>
      </c>
    </row>
    <row r="109" spans="1:12" x14ac:dyDescent="0.25">
      <c r="A109" s="52">
        <f>A102+1</f>
        <v>73</v>
      </c>
      <c r="B109" s="51"/>
      <c r="C109" s="67"/>
      <c r="D109" s="51"/>
      <c r="E109" s="51"/>
      <c r="F109" s="64"/>
      <c r="G109" s="64"/>
      <c r="H109" s="53">
        <f>A109</f>
        <v>73</v>
      </c>
      <c r="I109" s="53"/>
      <c r="J109" s="66">
        <f>I109*810</f>
        <v>0</v>
      </c>
      <c r="K109" s="53"/>
      <c r="L109" s="66">
        <f>K109*27</f>
        <v>0</v>
      </c>
    </row>
    <row r="110" spans="1:12" x14ac:dyDescent="0.25">
      <c r="A110" s="52">
        <f>A109+1</f>
        <v>74</v>
      </c>
      <c r="B110" s="51"/>
      <c r="C110" s="51"/>
      <c r="D110" s="51"/>
      <c r="E110" s="51"/>
      <c r="F110" s="64"/>
      <c r="G110" s="64"/>
      <c r="H110" s="53">
        <f t="shared" ref="H110:H126" si="16">A110</f>
        <v>74</v>
      </c>
      <c r="I110" s="53"/>
      <c r="J110" s="66">
        <f t="shared" ref="J110:J126" si="17">I110*810</f>
        <v>0</v>
      </c>
      <c r="K110" s="53"/>
      <c r="L110" s="66">
        <f t="shared" ref="L110:L126" si="18">K110*27</f>
        <v>0</v>
      </c>
    </row>
    <row r="111" spans="1:12" x14ac:dyDescent="0.25">
      <c r="A111" s="52">
        <f t="shared" ref="A111:A126" si="19">A110+1</f>
        <v>75</v>
      </c>
      <c r="B111" s="51"/>
      <c r="C111" s="51"/>
      <c r="D111" s="51"/>
      <c r="E111" s="51"/>
      <c r="F111" s="64"/>
      <c r="G111" s="64"/>
      <c r="H111" s="53">
        <f t="shared" si="16"/>
        <v>75</v>
      </c>
      <c r="I111" s="53"/>
      <c r="J111" s="66">
        <f t="shared" si="17"/>
        <v>0</v>
      </c>
      <c r="K111" s="53"/>
      <c r="L111" s="66">
        <f t="shared" si="18"/>
        <v>0</v>
      </c>
    </row>
    <row r="112" spans="1:12" x14ac:dyDescent="0.25">
      <c r="A112" s="52">
        <f t="shared" si="19"/>
        <v>76</v>
      </c>
      <c r="B112" s="51"/>
      <c r="C112" s="51"/>
      <c r="D112" s="51"/>
      <c r="E112" s="51"/>
      <c r="F112" s="64"/>
      <c r="G112" s="64"/>
      <c r="H112" s="53">
        <f t="shared" si="16"/>
        <v>76</v>
      </c>
      <c r="I112" s="53"/>
      <c r="J112" s="66">
        <f t="shared" si="17"/>
        <v>0</v>
      </c>
      <c r="K112" s="53"/>
      <c r="L112" s="66">
        <f t="shared" si="18"/>
        <v>0</v>
      </c>
    </row>
    <row r="113" spans="1:12" x14ac:dyDescent="0.25">
      <c r="A113" s="52">
        <f t="shared" si="19"/>
        <v>77</v>
      </c>
      <c r="B113" s="51"/>
      <c r="C113" s="51"/>
      <c r="D113" s="51"/>
      <c r="E113" s="51"/>
      <c r="F113" s="64"/>
      <c r="G113" s="64"/>
      <c r="H113" s="53">
        <f t="shared" si="16"/>
        <v>77</v>
      </c>
      <c r="I113" s="53"/>
      <c r="J113" s="66">
        <f t="shared" si="17"/>
        <v>0</v>
      </c>
      <c r="K113" s="53"/>
      <c r="L113" s="66">
        <f t="shared" si="18"/>
        <v>0</v>
      </c>
    </row>
    <row r="114" spans="1:12" x14ac:dyDescent="0.25">
      <c r="A114" s="52">
        <f t="shared" si="19"/>
        <v>78</v>
      </c>
      <c r="B114" s="51"/>
      <c r="C114" s="51"/>
      <c r="D114" s="51"/>
      <c r="E114" s="51"/>
      <c r="F114" s="64"/>
      <c r="G114" s="64"/>
      <c r="H114" s="53">
        <f t="shared" si="16"/>
        <v>78</v>
      </c>
      <c r="I114" s="53"/>
      <c r="J114" s="66">
        <f t="shared" si="17"/>
        <v>0</v>
      </c>
      <c r="K114" s="53"/>
      <c r="L114" s="66">
        <f t="shared" si="18"/>
        <v>0</v>
      </c>
    </row>
    <row r="115" spans="1:12" x14ac:dyDescent="0.25">
      <c r="A115" s="52">
        <f t="shared" si="19"/>
        <v>79</v>
      </c>
      <c r="B115" s="51"/>
      <c r="C115" s="51"/>
      <c r="D115" s="51"/>
      <c r="E115" s="51"/>
      <c r="F115" s="64"/>
      <c r="G115" s="64"/>
      <c r="H115" s="53">
        <f t="shared" si="16"/>
        <v>79</v>
      </c>
      <c r="I115" s="53"/>
      <c r="J115" s="66">
        <f t="shared" si="17"/>
        <v>0</v>
      </c>
      <c r="K115" s="53"/>
      <c r="L115" s="66">
        <f t="shared" si="18"/>
        <v>0</v>
      </c>
    </row>
    <row r="116" spans="1:12" x14ac:dyDescent="0.25">
      <c r="A116" s="52">
        <f t="shared" si="19"/>
        <v>80</v>
      </c>
      <c r="B116" s="51"/>
      <c r="C116" s="51"/>
      <c r="D116" s="51"/>
      <c r="E116" s="51"/>
      <c r="F116" s="64"/>
      <c r="G116" s="64"/>
      <c r="H116" s="53">
        <f t="shared" si="16"/>
        <v>80</v>
      </c>
      <c r="I116" s="53"/>
      <c r="J116" s="66">
        <f t="shared" si="17"/>
        <v>0</v>
      </c>
      <c r="K116" s="53"/>
      <c r="L116" s="66">
        <f t="shared" si="18"/>
        <v>0</v>
      </c>
    </row>
    <row r="117" spans="1:12" x14ac:dyDescent="0.25">
      <c r="A117" s="52">
        <f t="shared" si="19"/>
        <v>81</v>
      </c>
      <c r="B117" s="51"/>
      <c r="C117" s="51"/>
      <c r="D117" s="51"/>
      <c r="E117" s="51"/>
      <c r="F117" s="64"/>
      <c r="G117" s="64"/>
      <c r="H117" s="53">
        <f t="shared" si="16"/>
        <v>81</v>
      </c>
      <c r="I117" s="53"/>
      <c r="J117" s="66">
        <f t="shared" si="17"/>
        <v>0</v>
      </c>
      <c r="K117" s="53"/>
      <c r="L117" s="66">
        <f t="shared" si="18"/>
        <v>0</v>
      </c>
    </row>
    <row r="118" spans="1:12" x14ac:dyDescent="0.25">
      <c r="A118" s="52">
        <f t="shared" si="19"/>
        <v>82</v>
      </c>
      <c r="B118" s="51"/>
      <c r="C118" s="51"/>
      <c r="D118" s="51"/>
      <c r="E118" s="51"/>
      <c r="F118" s="64"/>
      <c r="G118" s="64"/>
      <c r="H118" s="53">
        <f t="shared" si="16"/>
        <v>82</v>
      </c>
      <c r="I118" s="53"/>
      <c r="J118" s="66">
        <f t="shared" si="17"/>
        <v>0</v>
      </c>
      <c r="K118" s="53"/>
      <c r="L118" s="66">
        <f t="shared" si="18"/>
        <v>0</v>
      </c>
    </row>
    <row r="119" spans="1:12" x14ac:dyDescent="0.25">
      <c r="A119" s="52">
        <f t="shared" si="19"/>
        <v>83</v>
      </c>
      <c r="B119" s="51"/>
      <c r="C119" s="51"/>
      <c r="D119" s="51"/>
      <c r="E119" s="51"/>
      <c r="F119" s="64"/>
      <c r="G119" s="64"/>
      <c r="H119" s="53">
        <f t="shared" si="16"/>
        <v>83</v>
      </c>
      <c r="I119" s="53"/>
      <c r="J119" s="66">
        <f t="shared" si="17"/>
        <v>0</v>
      </c>
      <c r="K119" s="53"/>
      <c r="L119" s="66">
        <f t="shared" si="18"/>
        <v>0</v>
      </c>
    </row>
    <row r="120" spans="1:12" x14ac:dyDescent="0.25">
      <c r="A120" s="52">
        <f t="shared" si="19"/>
        <v>84</v>
      </c>
      <c r="B120" s="51"/>
      <c r="C120" s="51"/>
      <c r="D120" s="51"/>
      <c r="E120" s="51"/>
      <c r="F120" s="64"/>
      <c r="G120" s="64"/>
      <c r="H120" s="53">
        <f t="shared" si="16"/>
        <v>84</v>
      </c>
      <c r="I120" s="53"/>
      <c r="J120" s="66">
        <f t="shared" si="17"/>
        <v>0</v>
      </c>
      <c r="K120" s="53"/>
      <c r="L120" s="66">
        <f t="shared" si="18"/>
        <v>0</v>
      </c>
    </row>
    <row r="121" spans="1:12" x14ac:dyDescent="0.25">
      <c r="A121" s="52">
        <f t="shared" si="19"/>
        <v>85</v>
      </c>
      <c r="B121" s="51"/>
      <c r="C121" s="51"/>
      <c r="D121" s="51"/>
      <c r="E121" s="51"/>
      <c r="F121" s="64"/>
      <c r="G121" s="64"/>
      <c r="H121" s="53">
        <f t="shared" si="16"/>
        <v>85</v>
      </c>
      <c r="I121" s="53"/>
      <c r="J121" s="66">
        <f t="shared" si="17"/>
        <v>0</v>
      </c>
      <c r="K121" s="53"/>
      <c r="L121" s="66">
        <f t="shared" si="18"/>
        <v>0</v>
      </c>
    </row>
    <row r="122" spans="1:12" x14ac:dyDescent="0.25">
      <c r="A122" s="52">
        <f t="shared" si="19"/>
        <v>86</v>
      </c>
      <c r="B122" s="51"/>
      <c r="C122" s="51"/>
      <c r="D122" s="51"/>
      <c r="E122" s="51"/>
      <c r="F122" s="64"/>
      <c r="G122" s="64"/>
      <c r="H122" s="53">
        <f t="shared" si="16"/>
        <v>86</v>
      </c>
      <c r="I122" s="53"/>
      <c r="J122" s="66">
        <f t="shared" si="17"/>
        <v>0</v>
      </c>
      <c r="K122" s="53"/>
      <c r="L122" s="66">
        <f t="shared" si="18"/>
        <v>0</v>
      </c>
    </row>
    <row r="123" spans="1:12" x14ac:dyDescent="0.25">
      <c r="A123" s="52">
        <f t="shared" si="19"/>
        <v>87</v>
      </c>
      <c r="B123" s="51"/>
      <c r="C123" s="51"/>
      <c r="D123" s="51"/>
      <c r="E123" s="51"/>
      <c r="F123" s="64"/>
      <c r="G123" s="64"/>
      <c r="H123" s="53">
        <f t="shared" si="16"/>
        <v>87</v>
      </c>
      <c r="I123" s="53"/>
      <c r="J123" s="66">
        <f t="shared" si="17"/>
        <v>0</v>
      </c>
      <c r="K123" s="53"/>
      <c r="L123" s="66">
        <f t="shared" si="18"/>
        <v>0</v>
      </c>
    </row>
    <row r="124" spans="1:12" x14ac:dyDescent="0.25">
      <c r="A124" s="52">
        <f t="shared" si="19"/>
        <v>88</v>
      </c>
      <c r="B124" s="51"/>
      <c r="C124" s="51"/>
      <c r="D124" s="51"/>
      <c r="E124" s="51"/>
      <c r="F124" s="64"/>
      <c r="G124" s="64"/>
      <c r="H124" s="53">
        <f t="shared" si="16"/>
        <v>88</v>
      </c>
      <c r="I124" s="53"/>
      <c r="J124" s="66">
        <f t="shared" si="17"/>
        <v>0</v>
      </c>
      <c r="K124" s="53"/>
      <c r="L124" s="66">
        <f t="shared" si="18"/>
        <v>0</v>
      </c>
    </row>
    <row r="125" spans="1:12" x14ac:dyDescent="0.25">
      <c r="A125" s="52">
        <f t="shared" si="19"/>
        <v>89</v>
      </c>
      <c r="B125" s="51"/>
      <c r="C125" s="51"/>
      <c r="D125" s="51"/>
      <c r="E125" s="51"/>
      <c r="F125" s="64"/>
      <c r="G125" s="64"/>
      <c r="H125" s="53">
        <f t="shared" si="16"/>
        <v>89</v>
      </c>
      <c r="I125" s="53"/>
      <c r="J125" s="66">
        <f t="shared" si="17"/>
        <v>0</v>
      </c>
      <c r="K125" s="53"/>
      <c r="L125" s="66">
        <f t="shared" si="18"/>
        <v>0</v>
      </c>
    </row>
    <row r="126" spans="1:12" x14ac:dyDescent="0.25">
      <c r="A126" s="52">
        <f t="shared" si="19"/>
        <v>90</v>
      </c>
      <c r="B126" s="51"/>
      <c r="C126" s="51"/>
      <c r="D126" s="51"/>
      <c r="E126" s="51"/>
      <c r="F126" s="64"/>
      <c r="G126" s="64"/>
      <c r="H126" s="53">
        <f t="shared" si="16"/>
        <v>90</v>
      </c>
      <c r="I126" s="53"/>
      <c r="J126" s="66">
        <f t="shared" si="17"/>
        <v>0</v>
      </c>
      <c r="K126" s="53"/>
      <c r="L126" s="66">
        <f t="shared" si="18"/>
        <v>0</v>
      </c>
    </row>
    <row r="127" spans="1:12" ht="15.75" thickBot="1" x14ac:dyDescent="0.3">
      <c r="A127" s="151"/>
      <c r="B127" s="151"/>
      <c r="C127" s="151"/>
      <c r="D127" s="151"/>
      <c r="E127" s="151"/>
      <c r="F127" s="152"/>
      <c r="G127" s="153"/>
      <c r="H127" s="154" t="s">
        <v>35</v>
      </c>
      <c r="I127" s="155"/>
      <c r="J127" s="155"/>
      <c r="K127" s="155"/>
      <c r="L127" s="155"/>
    </row>
    <row r="128" spans="1:12" ht="15.75" customHeight="1" thickBot="1" x14ac:dyDescent="0.3">
      <c r="A128" s="88" t="s">
        <v>53</v>
      </c>
      <c r="B128" s="18"/>
      <c r="C128" s="62"/>
      <c r="D128" s="62"/>
      <c r="E128" s="62"/>
      <c r="F128" s="63"/>
      <c r="G128" s="15"/>
      <c r="H128" s="75"/>
      <c r="I128" s="68">
        <f>SUM(I109:I126)</f>
        <v>0</v>
      </c>
      <c r="J128" s="69">
        <f>SUM(J109:J126)</f>
        <v>0</v>
      </c>
      <c r="K128" s="68">
        <f>SUM(K109:K126)</f>
        <v>0</v>
      </c>
      <c r="L128" s="69">
        <f>SUM(L109:L126)</f>
        <v>0</v>
      </c>
    </row>
    <row r="129" spans="1:12" ht="15.75" customHeight="1" thickBot="1" x14ac:dyDescent="0.3">
      <c r="A129" s="70" t="s">
        <v>54</v>
      </c>
      <c r="B129" s="18"/>
      <c r="C129" s="18"/>
      <c r="D129" s="18"/>
      <c r="E129" s="18"/>
      <c r="F129" s="71"/>
      <c r="G129" s="72"/>
      <c r="H129" s="75"/>
      <c r="I129" s="68">
        <f>I105+I128</f>
        <v>0</v>
      </c>
      <c r="J129" s="69">
        <f>J105+J128</f>
        <v>0</v>
      </c>
      <c r="K129" s="68">
        <f>K105+K128</f>
        <v>0</v>
      </c>
      <c r="L129" s="69">
        <f>L105+L128</f>
        <v>0</v>
      </c>
    </row>
    <row r="130" spans="1:12" ht="28.5" customHeight="1" x14ac:dyDescent="0.25">
      <c r="A130" s="159" t="s">
        <v>22</v>
      </c>
      <c r="B130" s="157"/>
      <c r="C130" s="157"/>
      <c r="D130" s="157"/>
      <c r="E130" s="157"/>
      <c r="F130" s="157"/>
      <c r="G130" s="158"/>
      <c r="H130" s="159" t="s">
        <v>62</v>
      </c>
      <c r="I130" s="157"/>
      <c r="J130" s="157"/>
      <c r="K130" s="157"/>
      <c r="L130" s="158"/>
    </row>
    <row r="131" spans="1:12" ht="28.5" customHeight="1" x14ac:dyDescent="0.25">
      <c r="A131" s="164" t="s">
        <v>23</v>
      </c>
      <c r="B131" s="164" t="s">
        <v>24</v>
      </c>
      <c r="C131" s="163" t="s">
        <v>52</v>
      </c>
      <c r="D131" s="164" t="s">
        <v>25</v>
      </c>
      <c r="E131" s="163" t="s">
        <v>26</v>
      </c>
      <c r="F131" s="149" t="s">
        <v>27</v>
      </c>
      <c r="G131" s="150"/>
      <c r="H131" s="61" t="s">
        <v>23</v>
      </c>
      <c r="I131" s="160" t="s">
        <v>61</v>
      </c>
      <c r="J131" s="161"/>
      <c r="K131" s="161"/>
      <c r="L131" s="162"/>
    </row>
    <row r="132" spans="1:12" ht="38.25" x14ac:dyDescent="0.25">
      <c r="A132" s="165"/>
      <c r="B132" s="165"/>
      <c r="C132" s="163"/>
      <c r="D132" s="165"/>
      <c r="E132" s="163"/>
      <c r="F132" s="58" t="s">
        <v>28</v>
      </c>
      <c r="G132" s="59" t="s">
        <v>29</v>
      </c>
      <c r="H132" s="60"/>
      <c r="I132" s="61" t="s">
        <v>30</v>
      </c>
      <c r="J132" s="65" t="s">
        <v>31</v>
      </c>
      <c r="K132" s="60" t="s">
        <v>32</v>
      </c>
      <c r="L132" s="60" t="s">
        <v>33</v>
      </c>
    </row>
    <row r="133" spans="1:12" x14ac:dyDescent="0.25">
      <c r="A133" s="52">
        <f>A126+1</f>
        <v>91</v>
      </c>
      <c r="B133" s="51"/>
      <c r="C133" s="67"/>
      <c r="D133" s="51"/>
      <c r="E133" s="51"/>
      <c r="F133" s="64"/>
      <c r="G133" s="64"/>
      <c r="H133" s="53">
        <f>A133</f>
        <v>91</v>
      </c>
      <c r="I133" s="53"/>
      <c r="J133" s="66">
        <f>I133*810</f>
        <v>0</v>
      </c>
      <c r="K133" s="53"/>
      <c r="L133" s="66">
        <f>K133*27</f>
        <v>0</v>
      </c>
    </row>
    <row r="134" spans="1:12" x14ac:dyDescent="0.25">
      <c r="A134" s="52">
        <f>A133+1</f>
        <v>92</v>
      </c>
      <c r="B134" s="51"/>
      <c r="C134" s="51"/>
      <c r="D134" s="51"/>
      <c r="E134" s="51"/>
      <c r="F134" s="64"/>
      <c r="G134" s="64"/>
      <c r="H134" s="53">
        <f t="shared" ref="H134:H150" si="20">A134</f>
        <v>92</v>
      </c>
      <c r="I134" s="53"/>
      <c r="J134" s="66">
        <f t="shared" ref="J134:J150" si="21">I134*810</f>
        <v>0</v>
      </c>
      <c r="K134" s="53"/>
      <c r="L134" s="66">
        <f t="shared" ref="L134:L150" si="22">K134*27</f>
        <v>0</v>
      </c>
    </row>
    <row r="135" spans="1:12" x14ac:dyDescent="0.25">
      <c r="A135" s="52">
        <f t="shared" ref="A135:A150" si="23">A134+1</f>
        <v>93</v>
      </c>
      <c r="B135" s="51"/>
      <c r="C135" s="51"/>
      <c r="D135" s="51"/>
      <c r="E135" s="51"/>
      <c r="F135" s="64"/>
      <c r="G135" s="64"/>
      <c r="H135" s="53">
        <f t="shared" si="20"/>
        <v>93</v>
      </c>
      <c r="I135" s="53"/>
      <c r="J135" s="66">
        <f t="shared" si="21"/>
        <v>0</v>
      </c>
      <c r="K135" s="53"/>
      <c r="L135" s="66">
        <f t="shared" si="22"/>
        <v>0</v>
      </c>
    </row>
    <row r="136" spans="1:12" x14ac:dyDescent="0.25">
      <c r="A136" s="52">
        <f t="shared" si="23"/>
        <v>94</v>
      </c>
      <c r="B136" s="51"/>
      <c r="C136" s="51"/>
      <c r="D136" s="51"/>
      <c r="E136" s="51"/>
      <c r="F136" s="64"/>
      <c r="G136" s="64"/>
      <c r="H136" s="53">
        <f t="shared" si="20"/>
        <v>94</v>
      </c>
      <c r="I136" s="53"/>
      <c r="J136" s="66">
        <f t="shared" si="21"/>
        <v>0</v>
      </c>
      <c r="K136" s="53"/>
      <c r="L136" s="66">
        <f t="shared" si="22"/>
        <v>0</v>
      </c>
    </row>
    <row r="137" spans="1:12" x14ac:dyDescent="0.25">
      <c r="A137" s="52">
        <f t="shared" si="23"/>
        <v>95</v>
      </c>
      <c r="B137" s="51"/>
      <c r="C137" s="51"/>
      <c r="D137" s="51"/>
      <c r="E137" s="51"/>
      <c r="F137" s="64"/>
      <c r="G137" s="64"/>
      <c r="H137" s="53">
        <f t="shared" si="20"/>
        <v>95</v>
      </c>
      <c r="I137" s="53"/>
      <c r="J137" s="66">
        <f t="shared" si="21"/>
        <v>0</v>
      </c>
      <c r="K137" s="53"/>
      <c r="L137" s="66">
        <f t="shared" si="22"/>
        <v>0</v>
      </c>
    </row>
    <row r="138" spans="1:12" x14ac:dyDescent="0.25">
      <c r="A138" s="52">
        <f t="shared" si="23"/>
        <v>96</v>
      </c>
      <c r="B138" s="51"/>
      <c r="C138" s="51"/>
      <c r="D138" s="51"/>
      <c r="E138" s="51"/>
      <c r="F138" s="64"/>
      <c r="G138" s="64"/>
      <c r="H138" s="53">
        <f t="shared" si="20"/>
        <v>96</v>
      </c>
      <c r="I138" s="53"/>
      <c r="J138" s="66">
        <f t="shared" si="21"/>
        <v>0</v>
      </c>
      <c r="K138" s="53"/>
      <c r="L138" s="66">
        <f t="shared" si="22"/>
        <v>0</v>
      </c>
    </row>
    <row r="139" spans="1:12" x14ac:dyDescent="0.25">
      <c r="A139" s="52">
        <f t="shared" si="23"/>
        <v>97</v>
      </c>
      <c r="B139" s="51"/>
      <c r="C139" s="51"/>
      <c r="D139" s="51"/>
      <c r="E139" s="51"/>
      <c r="F139" s="64"/>
      <c r="G139" s="64"/>
      <c r="H139" s="53">
        <f t="shared" si="20"/>
        <v>97</v>
      </c>
      <c r="I139" s="53"/>
      <c r="J139" s="66">
        <f t="shared" si="21"/>
        <v>0</v>
      </c>
      <c r="K139" s="53"/>
      <c r="L139" s="66">
        <f t="shared" si="22"/>
        <v>0</v>
      </c>
    </row>
    <row r="140" spans="1:12" x14ac:dyDescent="0.25">
      <c r="A140" s="52">
        <f t="shared" si="23"/>
        <v>98</v>
      </c>
      <c r="B140" s="51"/>
      <c r="C140" s="51"/>
      <c r="D140" s="51"/>
      <c r="E140" s="51"/>
      <c r="F140" s="64"/>
      <c r="G140" s="64"/>
      <c r="H140" s="53">
        <f t="shared" si="20"/>
        <v>98</v>
      </c>
      <c r="I140" s="53"/>
      <c r="J140" s="66">
        <f t="shared" si="21"/>
        <v>0</v>
      </c>
      <c r="K140" s="53"/>
      <c r="L140" s="66">
        <f t="shared" si="22"/>
        <v>0</v>
      </c>
    </row>
    <row r="141" spans="1:12" x14ac:dyDescent="0.25">
      <c r="A141" s="52">
        <f t="shared" si="23"/>
        <v>99</v>
      </c>
      <c r="B141" s="51"/>
      <c r="C141" s="51"/>
      <c r="D141" s="51"/>
      <c r="E141" s="51"/>
      <c r="F141" s="64"/>
      <c r="G141" s="64"/>
      <c r="H141" s="53">
        <f t="shared" si="20"/>
        <v>99</v>
      </c>
      <c r="I141" s="53"/>
      <c r="J141" s="66">
        <f t="shared" si="21"/>
        <v>0</v>
      </c>
      <c r="K141" s="53"/>
      <c r="L141" s="66">
        <f t="shared" si="22"/>
        <v>0</v>
      </c>
    </row>
    <row r="142" spans="1:12" x14ac:dyDescent="0.25">
      <c r="A142" s="52">
        <f t="shared" si="23"/>
        <v>100</v>
      </c>
      <c r="B142" s="51"/>
      <c r="C142" s="51"/>
      <c r="D142" s="51"/>
      <c r="E142" s="51"/>
      <c r="F142" s="64"/>
      <c r="G142" s="64"/>
      <c r="H142" s="53">
        <f t="shared" si="20"/>
        <v>100</v>
      </c>
      <c r="I142" s="53"/>
      <c r="J142" s="66">
        <f t="shared" si="21"/>
        <v>0</v>
      </c>
      <c r="K142" s="53"/>
      <c r="L142" s="66">
        <f t="shared" si="22"/>
        <v>0</v>
      </c>
    </row>
    <row r="143" spans="1:12" x14ac:dyDescent="0.25">
      <c r="A143" s="52">
        <f t="shared" si="23"/>
        <v>101</v>
      </c>
      <c r="B143" s="51"/>
      <c r="C143" s="51"/>
      <c r="D143" s="51"/>
      <c r="E143" s="51"/>
      <c r="F143" s="64"/>
      <c r="G143" s="64"/>
      <c r="H143" s="53">
        <f t="shared" si="20"/>
        <v>101</v>
      </c>
      <c r="I143" s="53"/>
      <c r="J143" s="66">
        <f t="shared" si="21"/>
        <v>0</v>
      </c>
      <c r="K143" s="53"/>
      <c r="L143" s="66">
        <f t="shared" si="22"/>
        <v>0</v>
      </c>
    </row>
    <row r="144" spans="1:12" x14ac:dyDescent="0.25">
      <c r="A144" s="52">
        <f t="shared" si="23"/>
        <v>102</v>
      </c>
      <c r="B144" s="51"/>
      <c r="C144" s="51"/>
      <c r="D144" s="51"/>
      <c r="E144" s="51"/>
      <c r="F144" s="64"/>
      <c r="G144" s="64"/>
      <c r="H144" s="53">
        <f t="shared" si="20"/>
        <v>102</v>
      </c>
      <c r="I144" s="53"/>
      <c r="J144" s="66">
        <f t="shared" si="21"/>
        <v>0</v>
      </c>
      <c r="K144" s="53"/>
      <c r="L144" s="66">
        <f t="shared" si="22"/>
        <v>0</v>
      </c>
    </row>
    <row r="145" spans="1:12" x14ac:dyDescent="0.25">
      <c r="A145" s="52">
        <f t="shared" si="23"/>
        <v>103</v>
      </c>
      <c r="B145" s="51"/>
      <c r="C145" s="51"/>
      <c r="D145" s="51"/>
      <c r="E145" s="51"/>
      <c r="F145" s="64"/>
      <c r="G145" s="64"/>
      <c r="H145" s="53">
        <f t="shared" si="20"/>
        <v>103</v>
      </c>
      <c r="I145" s="53"/>
      <c r="J145" s="66">
        <f t="shared" si="21"/>
        <v>0</v>
      </c>
      <c r="K145" s="53"/>
      <c r="L145" s="66">
        <f t="shared" si="22"/>
        <v>0</v>
      </c>
    </row>
    <row r="146" spans="1:12" x14ac:dyDescent="0.25">
      <c r="A146" s="52">
        <f t="shared" si="23"/>
        <v>104</v>
      </c>
      <c r="B146" s="51"/>
      <c r="C146" s="51"/>
      <c r="D146" s="51"/>
      <c r="E146" s="51"/>
      <c r="F146" s="64"/>
      <c r="G146" s="64"/>
      <c r="H146" s="53">
        <f t="shared" si="20"/>
        <v>104</v>
      </c>
      <c r="I146" s="53"/>
      <c r="J146" s="66">
        <f t="shared" si="21"/>
        <v>0</v>
      </c>
      <c r="K146" s="53"/>
      <c r="L146" s="66">
        <f t="shared" si="22"/>
        <v>0</v>
      </c>
    </row>
    <row r="147" spans="1:12" x14ac:dyDescent="0.25">
      <c r="A147" s="52">
        <f t="shared" si="23"/>
        <v>105</v>
      </c>
      <c r="B147" s="51"/>
      <c r="C147" s="51"/>
      <c r="D147" s="51"/>
      <c r="E147" s="51"/>
      <c r="F147" s="64"/>
      <c r="G147" s="64"/>
      <c r="H147" s="53">
        <f t="shared" si="20"/>
        <v>105</v>
      </c>
      <c r="I147" s="53"/>
      <c r="J147" s="66">
        <f t="shared" si="21"/>
        <v>0</v>
      </c>
      <c r="K147" s="53"/>
      <c r="L147" s="66">
        <f t="shared" si="22"/>
        <v>0</v>
      </c>
    </row>
    <row r="148" spans="1:12" x14ac:dyDescent="0.25">
      <c r="A148" s="52">
        <f t="shared" si="23"/>
        <v>106</v>
      </c>
      <c r="B148" s="51"/>
      <c r="C148" s="51"/>
      <c r="D148" s="51"/>
      <c r="E148" s="51"/>
      <c r="F148" s="64"/>
      <c r="G148" s="64"/>
      <c r="H148" s="53">
        <f t="shared" si="20"/>
        <v>106</v>
      </c>
      <c r="I148" s="53"/>
      <c r="J148" s="66">
        <f t="shared" si="21"/>
        <v>0</v>
      </c>
      <c r="K148" s="53"/>
      <c r="L148" s="66">
        <f t="shared" si="22"/>
        <v>0</v>
      </c>
    </row>
    <row r="149" spans="1:12" x14ac:dyDescent="0.25">
      <c r="A149" s="52">
        <f t="shared" si="23"/>
        <v>107</v>
      </c>
      <c r="B149" s="51"/>
      <c r="C149" s="51"/>
      <c r="D149" s="51"/>
      <c r="E149" s="51"/>
      <c r="F149" s="64"/>
      <c r="G149" s="64"/>
      <c r="H149" s="53">
        <f t="shared" si="20"/>
        <v>107</v>
      </c>
      <c r="I149" s="53"/>
      <c r="J149" s="66">
        <f t="shared" si="21"/>
        <v>0</v>
      </c>
      <c r="K149" s="53"/>
      <c r="L149" s="66">
        <f t="shared" si="22"/>
        <v>0</v>
      </c>
    </row>
    <row r="150" spans="1:12" x14ac:dyDescent="0.25">
      <c r="A150" s="52">
        <f t="shared" si="23"/>
        <v>108</v>
      </c>
      <c r="B150" s="51"/>
      <c r="C150" s="51"/>
      <c r="D150" s="51"/>
      <c r="E150" s="51"/>
      <c r="F150" s="64"/>
      <c r="G150" s="64"/>
      <c r="H150" s="53">
        <f t="shared" si="20"/>
        <v>108</v>
      </c>
      <c r="I150" s="53"/>
      <c r="J150" s="66">
        <f t="shared" si="21"/>
        <v>0</v>
      </c>
      <c r="K150" s="53"/>
      <c r="L150" s="66">
        <f t="shared" si="22"/>
        <v>0</v>
      </c>
    </row>
    <row r="151" spans="1:12" ht="15.75" thickBot="1" x14ac:dyDescent="0.3">
      <c r="A151" s="151"/>
      <c r="B151" s="151"/>
      <c r="C151" s="151"/>
      <c r="D151" s="151"/>
      <c r="E151" s="151"/>
      <c r="F151" s="152"/>
      <c r="G151" s="153"/>
      <c r="H151" s="154" t="s">
        <v>35</v>
      </c>
      <c r="I151" s="155"/>
      <c r="J151" s="155"/>
      <c r="K151" s="155"/>
      <c r="L151" s="155"/>
    </row>
    <row r="152" spans="1:12" ht="15.75" customHeight="1" thickBot="1" x14ac:dyDescent="0.3">
      <c r="A152" s="88" t="s">
        <v>53</v>
      </c>
      <c r="B152" s="18"/>
      <c r="C152" s="62"/>
      <c r="D152" s="62"/>
      <c r="E152" s="62"/>
      <c r="F152" s="63"/>
      <c r="G152" s="15"/>
      <c r="H152" s="75"/>
      <c r="I152" s="68">
        <f>SUM(I133:I150)</f>
        <v>0</v>
      </c>
      <c r="J152" s="69">
        <f>SUM(J133:J150)</f>
        <v>0</v>
      </c>
      <c r="K152" s="68">
        <f>SUM(K133:K150)</f>
        <v>0</v>
      </c>
      <c r="L152" s="69">
        <f>SUM(L133:L150)</f>
        <v>0</v>
      </c>
    </row>
    <row r="153" spans="1:12" ht="15.75" customHeight="1" thickBot="1" x14ac:dyDescent="0.3">
      <c r="A153" s="70" t="s">
        <v>54</v>
      </c>
      <c r="B153" s="18"/>
      <c r="C153" s="18"/>
      <c r="D153" s="18"/>
      <c r="E153" s="18"/>
      <c r="F153" s="71"/>
      <c r="G153" s="72"/>
      <c r="H153" s="75"/>
      <c r="I153" s="68">
        <f>I129+I152</f>
        <v>0</v>
      </c>
      <c r="J153" s="69">
        <f>J129+J152</f>
        <v>0</v>
      </c>
      <c r="K153" s="68">
        <f>K129+K152</f>
        <v>0</v>
      </c>
      <c r="L153" s="69">
        <f>L129+L152</f>
        <v>0</v>
      </c>
    </row>
    <row r="154" spans="1:12" ht="30" customHeight="1" x14ac:dyDescent="0.25">
      <c r="A154" s="159" t="s">
        <v>22</v>
      </c>
      <c r="B154" s="157"/>
      <c r="C154" s="157"/>
      <c r="D154" s="157"/>
      <c r="E154" s="157"/>
      <c r="F154" s="157"/>
      <c r="G154" s="158"/>
      <c r="H154" s="159" t="s">
        <v>62</v>
      </c>
      <c r="I154" s="157"/>
      <c r="J154" s="157"/>
      <c r="K154" s="157"/>
      <c r="L154" s="158"/>
    </row>
    <row r="155" spans="1:12" ht="27.75" customHeight="1" x14ac:dyDescent="0.25">
      <c r="A155" s="164" t="s">
        <v>23</v>
      </c>
      <c r="B155" s="164" t="s">
        <v>24</v>
      </c>
      <c r="C155" s="163" t="s">
        <v>52</v>
      </c>
      <c r="D155" s="164" t="s">
        <v>25</v>
      </c>
      <c r="E155" s="163" t="s">
        <v>26</v>
      </c>
      <c r="F155" s="149" t="s">
        <v>27</v>
      </c>
      <c r="G155" s="150"/>
      <c r="H155" s="61" t="s">
        <v>23</v>
      </c>
      <c r="I155" s="160" t="s">
        <v>61</v>
      </c>
      <c r="J155" s="161"/>
      <c r="K155" s="161"/>
      <c r="L155" s="162"/>
    </row>
    <row r="156" spans="1:12" ht="38.25" x14ac:dyDescent="0.25">
      <c r="A156" s="165"/>
      <c r="B156" s="165"/>
      <c r="C156" s="163"/>
      <c r="D156" s="165"/>
      <c r="E156" s="163"/>
      <c r="F156" s="58" t="s">
        <v>28</v>
      </c>
      <c r="G156" s="59" t="s">
        <v>29</v>
      </c>
      <c r="H156" s="60"/>
      <c r="I156" s="61" t="s">
        <v>30</v>
      </c>
      <c r="J156" s="65" t="s">
        <v>31</v>
      </c>
      <c r="K156" s="60" t="s">
        <v>32</v>
      </c>
      <c r="L156" s="60" t="s">
        <v>33</v>
      </c>
    </row>
    <row r="157" spans="1:12" x14ac:dyDescent="0.25">
      <c r="A157" s="52">
        <f>A150+1</f>
        <v>109</v>
      </c>
      <c r="B157" s="51"/>
      <c r="C157" s="67"/>
      <c r="D157" s="51"/>
      <c r="E157" s="51"/>
      <c r="F157" s="64"/>
      <c r="G157" s="64"/>
      <c r="H157" s="53">
        <f>A157</f>
        <v>109</v>
      </c>
      <c r="I157" s="53"/>
      <c r="J157" s="66">
        <f>I157*810</f>
        <v>0</v>
      </c>
      <c r="K157" s="53"/>
      <c r="L157" s="66">
        <f>K157*27</f>
        <v>0</v>
      </c>
    </row>
    <row r="158" spans="1:12" x14ac:dyDescent="0.25">
      <c r="A158" s="52">
        <f>A157+1</f>
        <v>110</v>
      </c>
      <c r="B158" s="51"/>
      <c r="C158" s="51"/>
      <c r="D158" s="51"/>
      <c r="E158" s="51"/>
      <c r="F158" s="64"/>
      <c r="G158" s="64"/>
      <c r="H158" s="53">
        <f t="shared" ref="H158:H174" si="24">A158</f>
        <v>110</v>
      </c>
      <c r="I158" s="53"/>
      <c r="J158" s="66">
        <f t="shared" ref="J158:J174" si="25">I158*810</f>
        <v>0</v>
      </c>
      <c r="K158" s="53"/>
      <c r="L158" s="66">
        <f t="shared" ref="L158:L174" si="26">K158*27</f>
        <v>0</v>
      </c>
    </row>
    <row r="159" spans="1:12" x14ac:dyDescent="0.25">
      <c r="A159" s="52">
        <f t="shared" ref="A159:A174" si="27">A158+1</f>
        <v>111</v>
      </c>
      <c r="B159" s="51"/>
      <c r="C159" s="51"/>
      <c r="D159" s="51"/>
      <c r="E159" s="51"/>
      <c r="F159" s="64"/>
      <c r="G159" s="64"/>
      <c r="H159" s="53">
        <f t="shared" si="24"/>
        <v>111</v>
      </c>
      <c r="I159" s="53"/>
      <c r="J159" s="66">
        <f t="shared" si="25"/>
        <v>0</v>
      </c>
      <c r="K159" s="53"/>
      <c r="L159" s="66">
        <f t="shared" si="26"/>
        <v>0</v>
      </c>
    </row>
    <row r="160" spans="1:12" x14ac:dyDescent="0.25">
      <c r="A160" s="52">
        <f t="shared" si="27"/>
        <v>112</v>
      </c>
      <c r="B160" s="51"/>
      <c r="C160" s="51"/>
      <c r="D160" s="51"/>
      <c r="E160" s="51"/>
      <c r="F160" s="64"/>
      <c r="G160" s="64"/>
      <c r="H160" s="53">
        <f t="shared" si="24"/>
        <v>112</v>
      </c>
      <c r="I160" s="53"/>
      <c r="J160" s="66">
        <f t="shared" si="25"/>
        <v>0</v>
      </c>
      <c r="K160" s="53"/>
      <c r="L160" s="66">
        <f t="shared" si="26"/>
        <v>0</v>
      </c>
    </row>
    <row r="161" spans="1:12" x14ac:dyDescent="0.25">
      <c r="A161" s="52">
        <f t="shared" si="27"/>
        <v>113</v>
      </c>
      <c r="B161" s="51"/>
      <c r="C161" s="51"/>
      <c r="D161" s="51"/>
      <c r="E161" s="51"/>
      <c r="F161" s="64"/>
      <c r="G161" s="64"/>
      <c r="H161" s="53">
        <f t="shared" si="24"/>
        <v>113</v>
      </c>
      <c r="I161" s="53"/>
      <c r="J161" s="66">
        <f t="shared" si="25"/>
        <v>0</v>
      </c>
      <c r="K161" s="53"/>
      <c r="L161" s="66">
        <f t="shared" si="26"/>
        <v>0</v>
      </c>
    </row>
    <row r="162" spans="1:12" x14ac:dyDescent="0.25">
      <c r="A162" s="52">
        <f t="shared" si="27"/>
        <v>114</v>
      </c>
      <c r="B162" s="51"/>
      <c r="C162" s="51"/>
      <c r="D162" s="51"/>
      <c r="E162" s="51"/>
      <c r="F162" s="64"/>
      <c r="G162" s="64"/>
      <c r="H162" s="53">
        <f t="shared" si="24"/>
        <v>114</v>
      </c>
      <c r="I162" s="53"/>
      <c r="J162" s="66">
        <f t="shared" si="25"/>
        <v>0</v>
      </c>
      <c r="K162" s="53"/>
      <c r="L162" s="66">
        <f t="shared" si="26"/>
        <v>0</v>
      </c>
    </row>
    <row r="163" spans="1:12" x14ac:dyDescent="0.25">
      <c r="A163" s="52">
        <f t="shared" si="27"/>
        <v>115</v>
      </c>
      <c r="B163" s="51"/>
      <c r="C163" s="51"/>
      <c r="D163" s="51"/>
      <c r="E163" s="51"/>
      <c r="F163" s="64"/>
      <c r="G163" s="64"/>
      <c r="H163" s="53">
        <f t="shared" si="24"/>
        <v>115</v>
      </c>
      <c r="I163" s="53"/>
      <c r="J163" s="66">
        <f t="shared" si="25"/>
        <v>0</v>
      </c>
      <c r="K163" s="53"/>
      <c r="L163" s="66">
        <f t="shared" si="26"/>
        <v>0</v>
      </c>
    </row>
    <row r="164" spans="1:12" x14ac:dyDescent="0.25">
      <c r="A164" s="52">
        <f t="shared" si="27"/>
        <v>116</v>
      </c>
      <c r="B164" s="51"/>
      <c r="C164" s="51"/>
      <c r="D164" s="51"/>
      <c r="E164" s="51"/>
      <c r="F164" s="64"/>
      <c r="G164" s="64"/>
      <c r="H164" s="53">
        <f t="shared" si="24"/>
        <v>116</v>
      </c>
      <c r="I164" s="53"/>
      <c r="J164" s="66">
        <f t="shared" si="25"/>
        <v>0</v>
      </c>
      <c r="K164" s="53"/>
      <c r="L164" s="66">
        <f t="shared" si="26"/>
        <v>0</v>
      </c>
    </row>
    <row r="165" spans="1:12" x14ac:dyDescent="0.25">
      <c r="A165" s="52">
        <f t="shared" si="27"/>
        <v>117</v>
      </c>
      <c r="B165" s="51"/>
      <c r="C165" s="51"/>
      <c r="D165" s="51"/>
      <c r="E165" s="51"/>
      <c r="F165" s="64"/>
      <c r="G165" s="64"/>
      <c r="H165" s="53">
        <f t="shared" si="24"/>
        <v>117</v>
      </c>
      <c r="I165" s="53"/>
      <c r="J165" s="66">
        <f t="shared" si="25"/>
        <v>0</v>
      </c>
      <c r="K165" s="53"/>
      <c r="L165" s="66">
        <f t="shared" si="26"/>
        <v>0</v>
      </c>
    </row>
    <row r="166" spans="1:12" x14ac:dyDescent="0.25">
      <c r="A166" s="52">
        <f t="shared" si="27"/>
        <v>118</v>
      </c>
      <c r="B166" s="51"/>
      <c r="C166" s="51"/>
      <c r="D166" s="51"/>
      <c r="E166" s="51"/>
      <c r="F166" s="64"/>
      <c r="G166" s="64"/>
      <c r="H166" s="53">
        <f t="shared" si="24"/>
        <v>118</v>
      </c>
      <c r="I166" s="53"/>
      <c r="J166" s="66">
        <f t="shared" si="25"/>
        <v>0</v>
      </c>
      <c r="K166" s="53"/>
      <c r="L166" s="66">
        <f t="shared" si="26"/>
        <v>0</v>
      </c>
    </row>
    <row r="167" spans="1:12" x14ac:dyDescent="0.25">
      <c r="A167" s="52">
        <f t="shared" si="27"/>
        <v>119</v>
      </c>
      <c r="B167" s="51"/>
      <c r="C167" s="51"/>
      <c r="D167" s="51"/>
      <c r="E167" s="51"/>
      <c r="F167" s="64"/>
      <c r="G167" s="64"/>
      <c r="H167" s="53">
        <f t="shared" si="24"/>
        <v>119</v>
      </c>
      <c r="I167" s="53"/>
      <c r="J167" s="66">
        <f t="shared" si="25"/>
        <v>0</v>
      </c>
      <c r="K167" s="53"/>
      <c r="L167" s="66">
        <f t="shared" si="26"/>
        <v>0</v>
      </c>
    </row>
    <row r="168" spans="1:12" x14ac:dyDescent="0.25">
      <c r="A168" s="52">
        <f t="shared" si="27"/>
        <v>120</v>
      </c>
      <c r="B168" s="51"/>
      <c r="C168" s="51"/>
      <c r="D168" s="51"/>
      <c r="E168" s="51"/>
      <c r="F168" s="64"/>
      <c r="G168" s="64"/>
      <c r="H168" s="53">
        <f t="shared" si="24"/>
        <v>120</v>
      </c>
      <c r="I168" s="53"/>
      <c r="J168" s="66">
        <f t="shared" si="25"/>
        <v>0</v>
      </c>
      <c r="K168" s="53"/>
      <c r="L168" s="66">
        <f t="shared" si="26"/>
        <v>0</v>
      </c>
    </row>
    <row r="169" spans="1:12" x14ac:dyDescent="0.25">
      <c r="A169" s="52">
        <f t="shared" si="27"/>
        <v>121</v>
      </c>
      <c r="B169" s="51"/>
      <c r="C169" s="51"/>
      <c r="D169" s="51"/>
      <c r="E169" s="51"/>
      <c r="F169" s="64"/>
      <c r="G169" s="64"/>
      <c r="H169" s="53">
        <f t="shared" si="24"/>
        <v>121</v>
      </c>
      <c r="I169" s="53"/>
      <c r="J169" s="66">
        <f t="shared" si="25"/>
        <v>0</v>
      </c>
      <c r="K169" s="53"/>
      <c r="L169" s="66">
        <f t="shared" si="26"/>
        <v>0</v>
      </c>
    </row>
    <row r="170" spans="1:12" x14ac:dyDescent="0.25">
      <c r="A170" s="52">
        <f t="shared" si="27"/>
        <v>122</v>
      </c>
      <c r="B170" s="51"/>
      <c r="C170" s="51"/>
      <c r="D170" s="51"/>
      <c r="E170" s="51"/>
      <c r="F170" s="64"/>
      <c r="G170" s="64"/>
      <c r="H170" s="53">
        <f t="shared" si="24"/>
        <v>122</v>
      </c>
      <c r="I170" s="53"/>
      <c r="J170" s="66">
        <f t="shared" si="25"/>
        <v>0</v>
      </c>
      <c r="K170" s="53"/>
      <c r="L170" s="66">
        <f t="shared" si="26"/>
        <v>0</v>
      </c>
    </row>
    <row r="171" spans="1:12" x14ac:dyDescent="0.25">
      <c r="A171" s="52">
        <f t="shared" si="27"/>
        <v>123</v>
      </c>
      <c r="B171" s="51"/>
      <c r="C171" s="51"/>
      <c r="D171" s="51"/>
      <c r="E171" s="51"/>
      <c r="F171" s="64"/>
      <c r="G171" s="64"/>
      <c r="H171" s="53">
        <f t="shared" si="24"/>
        <v>123</v>
      </c>
      <c r="I171" s="53"/>
      <c r="J171" s="66">
        <f t="shared" si="25"/>
        <v>0</v>
      </c>
      <c r="K171" s="53"/>
      <c r="L171" s="66">
        <f t="shared" si="26"/>
        <v>0</v>
      </c>
    </row>
    <row r="172" spans="1:12" x14ac:dyDescent="0.25">
      <c r="A172" s="52">
        <f t="shared" si="27"/>
        <v>124</v>
      </c>
      <c r="B172" s="51"/>
      <c r="C172" s="51"/>
      <c r="D172" s="51"/>
      <c r="E172" s="51"/>
      <c r="F172" s="64"/>
      <c r="G172" s="64"/>
      <c r="H172" s="53">
        <f t="shared" si="24"/>
        <v>124</v>
      </c>
      <c r="I172" s="53"/>
      <c r="J172" s="66">
        <f t="shared" si="25"/>
        <v>0</v>
      </c>
      <c r="K172" s="53"/>
      <c r="L172" s="66">
        <f t="shared" si="26"/>
        <v>0</v>
      </c>
    </row>
    <row r="173" spans="1:12" x14ac:dyDescent="0.25">
      <c r="A173" s="52">
        <f t="shared" si="27"/>
        <v>125</v>
      </c>
      <c r="B173" s="51"/>
      <c r="C173" s="51"/>
      <c r="D173" s="51"/>
      <c r="E173" s="51"/>
      <c r="F173" s="64"/>
      <c r="G173" s="64"/>
      <c r="H173" s="53">
        <f t="shared" si="24"/>
        <v>125</v>
      </c>
      <c r="I173" s="53"/>
      <c r="J173" s="66">
        <f t="shared" si="25"/>
        <v>0</v>
      </c>
      <c r="K173" s="53"/>
      <c r="L173" s="66">
        <f t="shared" si="26"/>
        <v>0</v>
      </c>
    </row>
    <row r="174" spans="1:12" x14ac:dyDescent="0.25">
      <c r="A174" s="52">
        <f t="shared" si="27"/>
        <v>126</v>
      </c>
      <c r="B174" s="51"/>
      <c r="C174" s="51"/>
      <c r="D174" s="51"/>
      <c r="E174" s="51"/>
      <c r="F174" s="64"/>
      <c r="G174" s="64"/>
      <c r="H174" s="53">
        <f t="shared" si="24"/>
        <v>126</v>
      </c>
      <c r="I174" s="53"/>
      <c r="J174" s="66">
        <f t="shared" si="25"/>
        <v>0</v>
      </c>
      <c r="K174" s="53"/>
      <c r="L174" s="66">
        <f t="shared" si="26"/>
        <v>0</v>
      </c>
    </row>
    <row r="175" spans="1:12" ht="15.75" thickBot="1" x14ac:dyDescent="0.3">
      <c r="A175" s="151"/>
      <c r="B175" s="151"/>
      <c r="C175" s="151"/>
      <c r="D175" s="151"/>
      <c r="E175" s="151"/>
      <c r="F175" s="152"/>
      <c r="G175" s="153"/>
      <c r="H175" s="154" t="s">
        <v>55</v>
      </c>
      <c r="I175" s="155"/>
      <c r="J175" s="155"/>
      <c r="K175" s="155"/>
      <c r="L175" s="155"/>
    </row>
    <row r="176" spans="1:12" ht="15.75" thickBot="1" x14ac:dyDescent="0.3">
      <c r="A176" s="88" t="s">
        <v>53</v>
      </c>
      <c r="B176" s="18"/>
      <c r="C176" s="62"/>
      <c r="D176" s="62"/>
      <c r="E176" s="62"/>
      <c r="F176" s="63"/>
      <c r="G176" s="15"/>
      <c r="H176" s="75"/>
      <c r="I176" s="68">
        <f>SUM(I157:I174)</f>
        <v>0</v>
      </c>
      <c r="J176" s="69">
        <f>SUM(J157:J174)</f>
        <v>0</v>
      </c>
      <c r="K176" s="68">
        <f>SUM(K157:K174)</f>
        <v>0</v>
      </c>
      <c r="L176" s="69">
        <f>SUM(L157:L174)</f>
        <v>0</v>
      </c>
    </row>
    <row r="177" spans="1:12" ht="15.75" thickBot="1" x14ac:dyDescent="0.3">
      <c r="A177" s="70" t="s">
        <v>54</v>
      </c>
      <c r="B177" s="18"/>
      <c r="C177" s="18"/>
      <c r="D177" s="18"/>
      <c r="E177" s="18"/>
      <c r="F177" s="71"/>
      <c r="G177" s="72"/>
      <c r="H177" s="75"/>
      <c r="I177" s="68">
        <f>I153+I176</f>
        <v>0</v>
      </c>
      <c r="J177" s="69">
        <f>J153+J176</f>
        <v>0</v>
      </c>
      <c r="K177" s="68">
        <f>K153+K176</f>
        <v>0</v>
      </c>
      <c r="L177" s="69">
        <f>L153+L176</f>
        <v>0</v>
      </c>
    </row>
    <row r="178" spans="1:12" ht="25.5" customHeight="1" x14ac:dyDescent="0.25">
      <c r="A178" s="159" t="s">
        <v>22</v>
      </c>
      <c r="B178" s="157"/>
      <c r="C178" s="157"/>
      <c r="D178" s="157"/>
      <c r="E178" s="157"/>
      <c r="F178" s="157"/>
      <c r="G178" s="158"/>
      <c r="H178" s="159" t="s">
        <v>62</v>
      </c>
      <c r="I178" s="157"/>
      <c r="J178" s="157"/>
      <c r="K178" s="157"/>
      <c r="L178" s="158"/>
    </row>
    <row r="179" spans="1:12" ht="31.5" customHeight="1" x14ac:dyDescent="0.25">
      <c r="A179" s="164" t="s">
        <v>23</v>
      </c>
      <c r="B179" s="164" t="s">
        <v>24</v>
      </c>
      <c r="C179" s="163" t="s">
        <v>52</v>
      </c>
      <c r="D179" s="164" t="s">
        <v>25</v>
      </c>
      <c r="E179" s="163" t="s">
        <v>26</v>
      </c>
      <c r="F179" s="149" t="s">
        <v>27</v>
      </c>
      <c r="G179" s="150"/>
      <c r="H179" s="61" t="s">
        <v>23</v>
      </c>
      <c r="I179" s="160" t="s">
        <v>61</v>
      </c>
      <c r="J179" s="161"/>
      <c r="K179" s="161"/>
      <c r="L179" s="162"/>
    </row>
    <row r="180" spans="1:12" ht="25.5" customHeight="1" x14ac:dyDescent="0.25">
      <c r="A180" s="165"/>
      <c r="B180" s="165"/>
      <c r="C180" s="163"/>
      <c r="D180" s="165"/>
      <c r="E180" s="163"/>
      <c r="F180" s="58" t="s">
        <v>28</v>
      </c>
      <c r="G180" s="59" t="s">
        <v>29</v>
      </c>
      <c r="H180" s="60"/>
      <c r="I180" s="61" t="s">
        <v>30</v>
      </c>
      <c r="J180" s="65" t="s">
        <v>31</v>
      </c>
      <c r="K180" s="60" t="s">
        <v>32</v>
      </c>
      <c r="L180" s="60" t="s">
        <v>33</v>
      </c>
    </row>
    <row r="181" spans="1:12" x14ac:dyDescent="0.25">
      <c r="A181" s="52">
        <f>A174+1</f>
        <v>127</v>
      </c>
      <c r="B181" s="51"/>
      <c r="C181" s="67"/>
      <c r="D181" s="51"/>
      <c r="E181" s="51"/>
      <c r="F181" s="64"/>
      <c r="G181" s="64"/>
      <c r="H181" s="53">
        <f>A181</f>
        <v>127</v>
      </c>
      <c r="I181" s="53"/>
      <c r="J181" s="66">
        <f>I181*810</f>
        <v>0</v>
      </c>
      <c r="K181" s="53"/>
      <c r="L181" s="66">
        <f>K181*27</f>
        <v>0</v>
      </c>
    </row>
    <row r="182" spans="1:12" x14ac:dyDescent="0.25">
      <c r="A182" s="52">
        <f>A181+1</f>
        <v>128</v>
      </c>
      <c r="B182" s="51"/>
      <c r="C182" s="51"/>
      <c r="D182" s="51"/>
      <c r="E182" s="51"/>
      <c r="F182" s="64"/>
      <c r="G182" s="64"/>
      <c r="H182" s="53">
        <f t="shared" ref="H182:H198" si="28">A182</f>
        <v>128</v>
      </c>
      <c r="I182" s="53"/>
      <c r="J182" s="66">
        <f t="shared" ref="J182:J198" si="29">I182*810</f>
        <v>0</v>
      </c>
      <c r="K182" s="53"/>
      <c r="L182" s="66">
        <f t="shared" ref="L182:L198" si="30">K182*27</f>
        <v>0</v>
      </c>
    </row>
    <row r="183" spans="1:12" x14ac:dyDescent="0.25">
      <c r="A183" s="52">
        <f t="shared" ref="A183:A198" si="31">A182+1</f>
        <v>129</v>
      </c>
      <c r="B183" s="51"/>
      <c r="C183" s="51"/>
      <c r="D183" s="51"/>
      <c r="E183" s="51"/>
      <c r="F183" s="64"/>
      <c r="G183" s="64"/>
      <c r="H183" s="53">
        <f t="shared" si="28"/>
        <v>129</v>
      </c>
      <c r="I183" s="53"/>
      <c r="J183" s="66">
        <f t="shared" si="29"/>
        <v>0</v>
      </c>
      <c r="K183" s="53"/>
      <c r="L183" s="66">
        <f t="shared" si="30"/>
        <v>0</v>
      </c>
    </row>
    <row r="184" spans="1:12" x14ac:dyDescent="0.25">
      <c r="A184" s="52">
        <f t="shared" si="31"/>
        <v>130</v>
      </c>
      <c r="B184" s="51"/>
      <c r="C184" s="51"/>
      <c r="D184" s="51"/>
      <c r="E184" s="51"/>
      <c r="F184" s="64"/>
      <c r="G184" s="64"/>
      <c r="H184" s="53">
        <f t="shared" si="28"/>
        <v>130</v>
      </c>
      <c r="I184" s="53"/>
      <c r="J184" s="66">
        <f t="shared" si="29"/>
        <v>0</v>
      </c>
      <c r="K184" s="53"/>
      <c r="L184" s="66">
        <f t="shared" si="30"/>
        <v>0</v>
      </c>
    </row>
    <row r="185" spans="1:12" x14ac:dyDescent="0.25">
      <c r="A185" s="52">
        <f t="shared" si="31"/>
        <v>131</v>
      </c>
      <c r="B185" s="51"/>
      <c r="C185" s="51"/>
      <c r="D185" s="51"/>
      <c r="E185" s="51"/>
      <c r="F185" s="64"/>
      <c r="G185" s="64"/>
      <c r="H185" s="53">
        <f t="shared" si="28"/>
        <v>131</v>
      </c>
      <c r="I185" s="53"/>
      <c r="J185" s="66">
        <f t="shared" si="29"/>
        <v>0</v>
      </c>
      <c r="K185" s="53"/>
      <c r="L185" s="66">
        <f t="shared" si="30"/>
        <v>0</v>
      </c>
    </row>
    <row r="186" spans="1:12" x14ac:dyDescent="0.25">
      <c r="A186" s="52">
        <f t="shared" si="31"/>
        <v>132</v>
      </c>
      <c r="B186" s="51"/>
      <c r="C186" s="51"/>
      <c r="D186" s="51"/>
      <c r="E186" s="51"/>
      <c r="F186" s="64"/>
      <c r="G186" s="64"/>
      <c r="H186" s="53">
        <f t="shared" si="28"/>
        <v>132</v>
      </c>
      <c r="I186" s="53"/>
      <c r="J186" s="66">
        <f t="shared" si="29"/>
        <v>0</v>
      </c>
      <c r="K186" s="53"/>
      <c r="L186" s="66">
        <f t="shared" si="30"/>
        <v>0</v>
      </c>
    </row>
    <row r="187" spans="1:12" x14ac:dyDescent="0.25">
      <c r="A187" s="52">
        <f t="shared" si="31"/>
        <v>133</v>
      </c>
      <c r="B187" s="51"/>
      <c r="C187" s="51"/>
      <c r="D187" s="51"/>
      <c r="E187" s="51"/>
      <c r="F187" s="64"/>
      <c r="G187" s="64"/>
      <c r="H187" s="53">
        <f t="shared" si="28"/>
        <v>133</v>
      </c>
      <c r="I187" s="53"/>
      <c r="J187" s="66">
        <f t="shared" si="29"/>
        <v>0</v>
      </c>
      <c r="K187" s="53"/>
      <c r="L187" s="66">
        <f t="shared" si="30"/>
        <v>0</v>
      </c>
    </row>
    <row r="188" spans="1:12" x14ac:dyDescent="0.25">
      <c r="A188" s="52">
        <f t="shared" si="31"/>
        <v>134</v>
      </c>
      <c r="B188" s="51"/>
      <c r="C188" s="51"/>
      <c r="D188" s="51"/>
      <c r="E188" s="51"/>
      <c r="F188" s="64"/>
      <c r="G188" s="64"/>
      <c r="H188" s="53">
        <f t="shared" si="28"/>
        <v>134</v>
      </c>
      <c r="I188" s="53"/>
      <c r="J188" s="66">
        <f t="shared" si="29"/>
        <v>0</v>
      </c>
      <c r="K188" s="53"/>
      <c r="L188" s="66">
        <f t="shared" si="30"/>
        <v>0</v>
      </c>
    </row>
    <row r="189" spans="1:12" x14ac:dyDescent="0.25">
      <c r="A189" s="52">
        <f t="shared" si="31"/>
        <v>135</v>
      </c>
      <c r="B189" s="51"/>
      <c r="C189" s="51"/>
      <c r="D189" s="51"/>
      <c r="E189" s="51"/>
      <c r="F189" s="64"/>
      <c r="G189" s="64"/>
      <c r="H189" s="53">
        <f t="shared" si="28"/>
        <v>135</v>
      </c>
      <c r="I189" s="53"/>
      <c r="J189" s="66">
        <f t="shared" si="29"/>
        <v>0</v>
      </c>
      <c r="K189" s="53"/>
      <c r="L189" s="66">
        <f t="shared" si="30"/>
        <v>0</v>
      </c>
    </row>
    <row r="190" spans="1:12" x14ac:dyDescent="0.25">
      <c r="A190" s="52">
        <f t="shared" si="31"/>
        <v>136</v>
      </c>
      <c r="B190" s="51"/>
      <c r="C190" s="51"/>
      <c r="D190" s="51"/>
      <c r="E190" s="51"/>
      <c r="F190" s="64"/>
      <c r="G190" s="64"/>
      <c r="H190" s="53">
        <f t="shared" si="28"/>
        <v>136</v>
      </c>
      <c r="I190" s="53"/>
      <c r="J190" s="66">
        <f t="shared" si="29"/>
        <v>0</v>
      </c>
      <c r="K190" s="53"/>
      <c r="L190" s="66">
        <f t="shared" si="30"/>
        <v>0</v>
      </c>
    </row>
    <row r="191" spans="1:12" x14ac:dyDescent="0.25">
      <c r="A191" s="52">
        <f t="shared" si="31"/>
        <v>137</v>
      </c>
      <c r="B191" s="51"/>
      <c r="C191" s="51"/>
      <c r="D191" s="51"/>
      <c r="E191" s="51"/>
      <c r="F191" s="64"/>
      <c r="G191" s="64"/>
      <c r="H191" s="53">
        <f t="shared" si="28"/>
        <v>137</v>
      </c>
      <c r="I191" s="53"/>
      <c r="J191" s="66">
        <f t="shared" si="29"/>
        <v>0</v>
      </c>
      <c r="K191" s="53"/>
      <c r="L191" s="66">
        <f t="shared" si="30"/>
        <v>0</v>
      </c>
    </row>
    <row r="192" spans="1:12" x14ac:dyDescent="0.25">
      <c r="A192" s="52">
        <f t="shared" si="31"/>
        <v>138</v>
      </c>
      <c r="B192" s="51"/>
      <c r="C192" s="51"/>
      <c r="D192" s="51"/>
      <c r="E192" s="51"/>
      <c r="F192" s="64"/>
      <c r="G192" s="64"/>
      <c r="H192" s="53">
        <f t="shared" si="28"/>
        <v>138</v>
      </c>
      <c r="I192" s="53"/>
      <c r="J192" s="66">
        <f t="shared" si="29"/>
        <v>0</v>
      </c>
      <c r="K192" s="53"/>
      <c r="L192" s="66">
        <f t="shared" si="30"/>
        <v>0</v>
      </c>
    </row>
    <row r="193" spans="1:12" x14ac:dyDescent="0.25">
      <c r="A193" s="52">
        <f t="shared" si="31"/>
        <v>139</v>
      </c>
      <c r="B193" s="51"/>
      <c r="C193" s="51"/>
      <c r="D193" s="51"/>
      <c r="E193" s="51"/>
      <c r="F193" s="64"/>
      <c r="G193" s="64"/>
      <c r="H193" s="53">
        <f t="shared" si="28"/>
        <v>139</v>
      </c>
      <c r="I193" s="53"/>
      <c r="J193" s="66">
        <f t="shared" si="29"/>
        <v>0</v>
      </c>
      <c r="K193" s="53"/>
      <c r="L193" s="66">
        <f t="shared" si="30"/>
        <v>0</v>
      </c>
    </row>
    <row r="194" spans="1:12" x14ac:dyDescent="0.25">
      <c r="A194" s="52">
        <f t="shared" si="31"/>
        <v>140</v>
      </c>
      <c r="B194" s="51"/>
      <c r="C194" s="51"/>
      <c r="D194" s="51"/>
      <c r="E194" s="51"/>
      <c r="F194" s="64"/>
      <c r="G194" s="64"/>
      <c r="H194" s="53">
        <f t="shared" si="28"/>
        <v>140</v>
      </c>
      <c r="I194" s="53"/>
      <c r="J194" s="66">
        <f t="shared" si="29"/>
        <v>0</v>
      </c>
      <c r="K194" s="53"/>
      <c r="L194" s="66">
        <f t="shared" si="30"/>
        <v>0</v>
      </c>
    </row>
    <row r="195" spans="1:12" x14ac:dyDescent="0.25">
      <c r="A195" s="52">
        <f t="shared" si="31"/>
        <v>141</v>
      </c>
      <c r="B195" s="51"/>
      <c r="C195" s="51"/>
      <c r="D195" s="51"/>
      <c r="E195" s="51"/>
      <c r="F195" s="64"/>
      <c r="G195" s="64"/>
      <c r="H195" s="53">
        <f t="shared" si="28"/>
        <v>141</v>
      </c>
      <c r="I195" s="53"/>
      <c r="J195" s="66">
        <f t="shared" si="29"/>
        <v>0</v>
      </c>
      <c r="K195" s="53"/>
      <c r="L195" s="66">
        <f t="shared" si="30"/>
        <v>0</v>
      </c>
    </row>
    <row r="196" spans="1:12" x14ac:dyDescent="0.25">
      <c r="A196" s="52">
        <f t="shared" si="31"/>
        <v>142</v>
      </c>
      <c r="B196" s="51"/>
      <c r="C196" s="51"/>
      <c r="D196" s="51"/>
      <c r="E196" s="51"/>
      <c r="F196" s="64"/>
      <c r="G196" s="64"/>
      <c r="H196" s="53">
        <f t="shared" si="28"/>
        <v>142</v>
      </c>
      <c r="I196" s="53"/>
      <c r="J196" s="66">
        <f t="shared" si="29"/>
        <v>0</v>
      </c>
      <c r="K196" s="53"/>
      <c r="L196" s="66">
        <f t="shared" si="30"/>
        <v>0</v>
      </c>
    </row>
    <row r="197" spans="1:12" x14ac:dyDescent="0.25">
      <c r="A197" s="52">
        <f t="shared" si="31"/>
        <v>143</v>
      </c>
      <c r="B197" s="51"/>
      <c r="C197" s="51"/>
      <c r="D197" s="51"/>
      <c r="E197" s="51"/>
      <c r="F197" s="64"/>
      <c r="G197" s="64"/>
      <c r="H197" s="53">
        <f t="shared" si="28"/>
        <v>143</v>
      </c>
      <c r="I197" s="53"/>
      <c r="J197" s="66">
        <f t="shared" si="29"/>
        <v>0</v>
      </c>
      <c r="K197" s="53"/>
      <c r="L197" s="66">
        <f t="shared" si="30"/>
        <v>0</v>
      </c>
    </row>
    <row r="198" spans="1:12" x14ac:dyDescent="0.25">
      <c r="A198" s="52">
        <f t="shared" si="31"/>
        <v>144</v>
      </c>
      <c r="B198" s="51"/>
      <c r="C198" s="51"/>
      <c r="D198" s="51"/>
      <c r="E198" s="51"/>
      <c r="F198" s="64"/>
      <c r="G198" s="64"/>
      <c r="H198" s="53">
        <f t="shared" si="28"/>
        <v>144</v>
      </c>
      <c r="I198" s="53"/>
      <c r="J198" s="66">
        <f t="shared" si="29"/>
        <v>0</v>
      </c>
      <c r="K198" s="53"/>
      <c r="L198" s="66">
        <f t="shared" si="30"/>
        <v>0</v>
      </c>
    </row>
    <row r="199" spans="1:12" ht="15.75" thickBot="1" x14ac:dyDescent="0.3">
      <c r="A199" s="151"/>
      <c r="B199" s="151"/>
      <c r="C199" s="151"/>
      <c r="D199" s="151"/>
      <c r="E199" s="151"/>
      <c r="F199" s="152"/>
      <c r="G199" s="153"/>
      <c r="H199" s="154" t="s">
        <v>35</v>
      </c>
      <c r="I199" s="155"/>
      <c r="J199" s="155"/>
      <c r="K199" s="155"/>
      <c r="L199" s="155"/>
    </row>
    <row r="200" spans="1:12" ht="15.75" thickBot="1" x14ac:dyDescent="0.3">
      <c r="A200" s="88" t="s">
        <v>53</v>
      </c>
      <c r="B200" s="62"/>
      <c r="C200" s="62"/>
      <c r="D200" s="62"/>
      <c r="E200" s="62"/>
      <c r="F200" s="63"/>
      <c r="G200" s="15"/>
      <c r="H200" s="75"/>
      <c r="I200" s="68">
        <f>SUM(I181:I198)</f>
        <v>0</v>
      </c>
      <c r="J200" s="69">
        <f>SUM(J181:J198)</f>
        <v>0</v>
      </c>
      <c r="K200" s="68">
        <f>SUM(K181:K198)</f>
        <v>0</v>
      </c>
      <c r="L200" s="69">
        <f>SUM(L181:L198)</f>
        <v>0</v>
      </c>
    </row>
    <row r="201" spans="1:12" ht="15.75" thickBot="1" x14ac:dyDescent="0.3">
      <c r="A201" s="70" t="s">
        <v>58</v>
      </c>
      <c r="B201" s="18"/>
      <c r="C201" s="18"/>
      <c r="D201" s="18"/>
      <c r="E201" s="18"/>
      <c r="F201" s="71"/>
      <c r="G201" s="72"/>
      <c r="H201" s="75"/>
      <c r="I201" s="73">
        <f>I177+I200</f>
        <v>0</v>
      </c>
      <c r="J201" s="74">
        <f>J177+J200</f>
        <v>0</v>
      </c>
      <c r="K201" s="73">
        <f>K177+K200</f>
        <v>0</v>
      </c>
      <c r="L201" s="74">
        <f>L177+L200</f>
        <v>0</v>
      </c>
    </row>
  </sheetData>
  <mergeCells count="98">
    <mergeCell ref="F35:G35"/>
    <mergeCell ref="I35:L35"/>
    <mergeCell ref="A35:A36"/>
    <mergeCell ref="B35:B36"/>
    <mergeCell ref="C35:C36"/>
    <mergeCell ref="D35:D36"/>
    <mergeCell ref="E35:E36"/>
    <mergeCell ref="A30:E30"/>
    <mergeCell ref="F30:G30"/>
    <mergeCell ref="H30:L30"/>
    <mergeCell ref="A34:G34"/>
    <mergeCell ref="H34:L34"/>
    <mergeCell ref="H3:J7"/>
    <mergeCell ref="A9:G9"/>
    <mergeCell ref="H9:L9"/>
    <mergeCell ref="I10:L10"/>
    <mergeCell ref="A10:A11"/>
    <mergeCell ref="B10:B11"/>
    <mergeCell ref="C10:C11"/>
    <mergeCell ref="D10:D11"/>
    <mergeCell ref="E10:E11"/>
    <mergeCell ref="F10:G10"/>
    <mergeCell ref="K3:L7"/>
    <mergeCell ref="F59:G59"/>
    <mergeCell ref="I59:L59"/>
    <mergeCell ref="A55:E55"/>
    <mergeCell ref="F55:G55"/>
    <mergeCell ref="H55:L55"/>
    <mergeCell ref="A58:G58"/>
    <mergeCell ref="H58:L58"/>
    <mergeCell ref="A59:A60"/>
    <mergeCell ref="B59:B60"/>
    <mergeCell ref="C59:C60"/>
    <mergeCell ref="D59:D60"/>
    <mergeCell ref="E59:E60"/>
    <mergeCell ref="F83:G83"/>
    <mergeCell ref="I83:L83"/>
    <mergeCell ref="A103:E103"/>
    <mergeCell ref="F103:G103"/>
    <mergeCell ref="H103:L103"/>
    <mergeCell ref="A83:A84"/>
    <mergeCell ref="B83:B84"/>
    <mergeCell ref="C83:C84"/>
    <mergeCell ref="D83:D84"/>
    <mergeCell ref="E83:E84"/>
    <mergeCell ref="E107:E108"/>
    <mergeCell ref="F107:G107"/>
    <mergeCell ref="I107:L107"/>
    <mergeCell ref="A127:E127"/>
    <mergeCell ref="F127:G127"/>
    <mergeCell ref="H127:L127"/>
    <mergeCell ref="D107:D108"/>
    <mergeCell ref="A79:E79"/>
    <mergeCell ref="F79:G79"/>
    <mergeCell ref="H79:L79"/>
    <mergeCell ref="H130:L130"/>
    <mergeCell ref="A131:A132"/>
    <mergeCell ref="B131:B132"/>
    <mergeCell ref="C131:C132"/>
    <mergeCell ref="D131:D132"/>
    <mergeCell ref="E131:E132"/>
    <mergeCell ref="F131:G131"/>
    <mergeCell ref="I131:L131"/>
    <mergeCell ref="A130:G130"/>
    <mergeCell ref="A106:G106"/>
    <mergeCell ref="H106:L106"/>
    <mergeCell ref="A107:A108"/>
    <mergeCell ref="B107:B108"/>
    <mergeCell ref="A178:G178"/>
    <mergeCell ref="H178:L178"/>
    <mergeCell ref="A179:A180"/>
    <mergeCell ref="B179:B180"/>
    <mergeCell ref="C179:C180"/>
    <mergeCell ref="D179:D180"/>
    <mergeCell ref="E179:E180"/>
    <mergeCell ref="F179:G179"/>
    <mergeCell ref="I179:L179"/>
    <mergeCell ref="A155:A156"/>
    <mergeCell ref="B155:B156"/>
    <mergeCell ref="C155:C156"/>
    <mergeCell ref="D155:D156"/>
    <mergeCell ref="E155:E156"/>
    <mergeCell ref="F155:G155"/>
    <mergeCell ref="A199:E199"/>
    <mergeCell ref="F199:G199"/>
    <mergeCell ref="H199:L199"/>
    <mergeCell ref="A82:G82"/>
    <mergeCell ref="H82:L82"/>
    <mergeCell ref="I155:L155"/>
    <mergeCell ref="A175:E175"/>
    <mergeCell ref="F175:G175"/>
    <mergeCell ref="H175:L175"/>
    <mergeCell ref="A151:E151"/>
    <mergeCell ref="F151:G151"/>
    <mergeCell ref="H151:L151"/>
    <mergeCell ref="A154:G154"/>
    <mergeCell ref="H154:L154"/>
    <mergeCell ref="C107:C108"/>
  </mergeCells>
  <pageMargins left="0.35433070866141736" right="0.31496062992125984" top="0.59055118110236227" bottom="0.55118110236220474" header="0.31496062992125984" footer="0.31496062992125984"/>
  <pageSetup paperSize="9" scale="85" orientation="landscape" r:id="rId1"/>
  <headerFooter>
    <oddFooter>&amp;L&amp;P&amp;R- Von Projektträger (grün) und BA (gelb) auszufüllen  -</oddFooter>
  </headerFooter>
  <rowBreaks count="7" manualBreakCount="7">
    <brk id="33" max="11" man="1"/>
    <brk id="57" max="16383" man="1"/>
    <brk id="81" max="11" man="1"/>
    <brk id="105" max="16383" man="1"/>
    <brk id="129" max="11" man="1"/>
    <brk id="153" max="16383" man="1"/>
    <brk id="1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Projektdaten</vt:lpstr>
      <vt:lpstr>Teilnehmerdaten</vt:lpstr>
      <vt:lpstr>Teilnehmerdaten!Druckbereich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Raguse, Maren (Arbeitsministerium)</dc:creator>
  <cp:lastModifiedBy>Grit Sattler</cp:lastModifiedBy>
  <cp:lastPrinted>2011-07-15T14:43:29Z</cp:lastPrinted>
  <dcterms:created xsi:type="dcterms:W3CDTF">2011-07-13T13:36:07Z</dcterms:created>
  <dcterms:modified xsi:type="dcterms:W3CDTF">2014-11-13T14:02:43Z</dcterms:modified>
</cp:coreProperties>
</file>