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BDEFFMIMP01VFL.IBSH.LOCAL\Users\MI001836\Documents\Website Dateien\LPW\"/>
    </mc:Choice>
  </mc:AlternateContent>
  <bookViews>
    <workbookView xWindow="0" yWindow="0" windowWidth="19200" windowHeight="6470" tabRatio="821"/>
  </bookViews>
  <sheets>
    <sheet name="Trennungsrechnung" sheetId="4" r:id="rId1"/>
  </sheets>
  <definedNames>
    <definedName name="_xlnm.Print_Area" localSheetId="0">Trennungsrechnung!$A$1:$Z$83</definedName>
    <definedName name="_xlnm.Print_Titles" localSheetId="0">Trennungsrechnung!$A:$A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4" l="1"/>
  <c r="B73" i="4"/>
  <c r="B72" i="4"/>
  <c r="B69" i="4"/>
  <c r="B58" i="4"/>
  <c r="Z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24" i="4"/>
  <c r="Y24" i="4"/>
  <c r="D24" i="4"/>
  <c r="T24" i="4"/>
  <c r="C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U24" i="4"/>
  <c r="V24" i="4"/>
  <c r="W24" i="4"/>
  <c r="X24" i="4"/>
  <c r="B24" i="4"/>
  <c r="B20" i="4"/>
  <c r="X20" i="4" s="1"/>
  <c r="B22" i="4"/>
  <c r="B21" i="4"/>
  <c r="B9" i="4" l="1"/>
  <c r="A10" i="4" l="1"/>
  <c r="O17" i="4"/>
  <c r="C73" i="4" l="1"/>
  <c r="K21" i="4"/>
  <c r="J22" i="4"/>
  <c r="K22" i="4"/>
  <c r="G22" i="4"/>
  <c r="F22" i="4"/>
  <c r="P21" i="4"/>
  <c r="C21" i="4"/>
  <c r="S21" i="4"/>
  <c r="O21" i="4"/>
  <c r="G21" i="4"/>
  <c r="Z21" i="4"/>
  <c r="V21" i="4"/>
  <c r="R21" i="4"/>
  <c r="N21" i="4"/>
  <c r="J21" i="4"/>
  <c r="F21" i="4"/>
  <c r="C22" i="4"/>
  <c r="H22" i="4"/>
  <c r="D22" i="4"/>
  <c r="U21" i="4"/>
  <c r="M21" i="4"/>
  <c r="C20" i="4"/>
  <c r="Y21" i="4"/>
  <c r="Q21" i="4"/>
  <c r="I21" i="4"/>
  <c r="E21" i="4"/>
  <c r="X21" i="4"/>
  <c r="T21" i="4"/>
  <c r="L21" i="4"/>
  <c r="H21" i="4"/>
  <c r="D21" i="4"/>
  <c r="W21" i="4"/>
  <c r="I22" i="4"/>
  <c r="E22" i="4"/>
  <c r="B81" i="4"/>
  <c r="W81" i="4" s="1"/>
  <c r="Z17" i="4"/>
  <c r="Y17" i="4"/>
  <c r="X17" i="4"/>
  <c r="W17" i="4"/>
  <c r="V17" i="4"/>
  <c r="U17" i="4"/>
  <c r="T17" i="4"/>
  <c r="S17" i="4"/>
  <c r="R17" i="4"/>
  <c r="Q17" i="4"/>
  <c r="P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B71" i="4" l="1"/>
  <c r="B75" i="4" s="1"/>
  <c r="C72" i="4"/>
  <c r="D72" i="4" s="1"/>
  <c r="E72" i="4" s="1"/>
  <c r="F72" i="4" s="1"/>
  <c r="G72" i="4" s="1"/>
  <c r="H72" i="4" s="1"/>
  <c r="I72" i="4" s="1"/>
  <c r="J72" i="4" s="1"/>
  <c r="K72" i="4" s="1"/>
  <c r="L72" i="4" s="1"/>
  <c r="M72" i="4" s="1"/>
  <c r="N72" i="4" s="1"/>
  <c r="O72" i="4" s="1"/>
  <c r="P72" i="4" s="1"/>
  <c r="Q72" i="4" s="1"/>
  <c r="R72" i="4" s="1"/>
  <c r="S72" i="4" s="1"/>
  <c r="T72" i="4" s="1"/>
  <c r="U72" i="4" s="1"/>
  <c r="V72" i="4" s="1"/>
  <c r="W72" i="4" s="1"/>
  <c r="X72" i="4" s="1"/>
  <c r="Y72" i="4" s="1"/>
  <c r="Z72" i="4" s="1"/>
  <c r="Y69" i="4"/>
  <c r="F69" i="4"/>
  <c r="V69" i="4"/>
  <c r="K69" i="4"/>
  <c r="D69" i="4"/>
  <c r="T69" i="4"/>
  <c r="M69" i="4"/>
  <c r="J69" i="4"/>
  <c r="Z69" i="4"/>
  <c r="O69" i="4"/>
  <c r="H69" i="4"/>
  <c r="X69" i="4"/>
  <c r="S69" i="4"/>
  <c r="L69" i="4"/>
  <c r="U69" i="4"/>
  <c r="R69" i="4"/>
  <c r="W69" i="4"/>
  <c r="I69" i="4"/>
  <c r="Q69" i="4"/>
  <c r="N69" i="4"/>
  <c r="C69" i="4"/>
  <c r="E69" i="4"/>
  <c r="G69" i="4"/>
  <c r="P69" i="4"/>
  <c r="D73" i="4"/>
  <c r="E73" i="4" s="1"/>
  <c r="F73" i="4" s="1"/>
  <c r="G73" i="4" s="1"/>
  <c r="H73" i="4" s="1"/>
  <c r="I73" i="4" s="1"/>
  <c r="J73" i="4" s="1"/>
  <c r="K73" i="4" s="1"/>
  <c r="L22" i="4" s="1"/>
  <c r="L73" i="4" s="1"/>
  <c r="F77" i="4"/>
  <c r="N77" i="4"/>
  <c r="V77" i="4"/>
  <c r="Z77" i="4"/>
  <c r="E77" i="4"/>
  <c r="I77" i="4"/>
  <c r="M77" i="4"/>
  <c r="Q77" i="4"/>
  <c r="U77" i="4"/>
  <c r="Y77" i="4"/>
  <c r="J77" i="4"/>
  <c r="R77" i="4"/>
  <c r="H77" i="4"/>
  <c r="L77" i="4"/>
  <c r="T77" i="4"/>
  <c r="X77" i="4"/>
  <c r="W20" i="4"/>
  <c r="M20" i="4"/>
  <c r="E20" i="4"/>
  <c r="O20" i="4"/>
  <c r="G20" i="4"/>
  <c r="U20" i="4"/>
  <c r="K20" i="4"/>
  <c r="Y20" i="4"/>
  <c r="E81" i="4"/>
  <c r="U81" i="4"/>
  <c r="I81" i="4"/>
  <c r="Y81" i="4"/>
  <c r="Q81" i="4"/>
  <c r="I20" i="4"/>
  <c r="Q20" i="4"/>
  <c r="M81" i="4"/>
  <c r="D77" i="4"/>
  <c r="P77" i="4"/>
  <c r="D20" i="4"/>
  <c r="H20" i="4"/>
  <c r="L20" i="4"/>
  <c r="P20" i="4"/>
  <c r="T20" i="4"/>
  <c r="C77" i="4"/>
  <c r="G77" i="4"/>
  <c r="K77" i="4"/>
  <c r="O77" i="4"/>
  <c r="S77" i="4"/>
  <c r="W77" i="4"/>
  <c r="D81" i="4"/>
  <c r="H81" i="4"/>
  <c r="L81" i="4"/>
  <c r="P81" i="4"/>
  <c r="T81" i="4"/>
  <c r="X81" i="4"/>
  <c r="F20" i="4"/>
  <c r="J20" i="4"/>
  <c r="N20" i="4"/>
  <c r="R20" i="4"/>
  <c r="V20" i="4"/>
  <c r="Z20" i="4"/>
  <c r="F81" i="4"/>
  <c r="J81" i="4"/>
  <c r="N81" i="4"/>
  <c r="R81" i="4"/>
  <c r="V81" i="4"/>
  <c r="Z81" i="4"/>
  <c r="S20" i="4"/>
  <c r="C81" i="4"/>
  <c r="G81" i="4"/>
  <c r="K81" i="4"/>
  <c r="O81" i="4"/>
  <c r="S81" i="4"/>
  <c r="B79" i="4" l="1"/>
  <c r="B83" i="4" s="1"/>
  <c r="C71" i="4"/>
  <c r="C75" i="4" s="1"/>
  <c r="C79" i="4" l="1"/>
  <c r="C83" i="4" s="1"/>
  <c r="D71" i="4"/>
  <c r="D75" i="4" l="1"/>
  <c r="D79" i="4" s="1"/>
  <c r="D83" i="4" s="1"/>
  <c r="E71" i="4"/>
  <c r="E75" i="4" l="1"/>
  <c r="E79" i="4" s="1"/>
  <c r="E83" i="4" s="1"/>
  <c r="F71" i="4"/>
  <c r="F75" i="4" l="1"/>
  <c r="F79" i="4" s="1"/>
  <c r="F83" i="4" s="1"/>
  <c r="G71" i="4"/>
  <c r="G75" i="4" l="1"/>
  <c r="G79" i="4" s="1"/>
  <c r="G83" i="4" s="1"/>
  <c r="H71" i="4"/>
  <c r="H75" i="4" l="1"/>
  <c r="H79" i="4" s="1"/>
  <c r="H83" i="4" s="1"/>
  <c r="I71" i="4"/>
  <c r="I75" i="4" l="1"/>
  <c r="I79" i="4" s="1"/>
  <c r="I83" i="4" s="1"/>
  <c r="J71" i="4"/>
  <c r="J75" i="4" l="1"/>
  <c r="J79" i="4" s="1"/>
  <c r="J83" i="4" s="1"/>
  <c r="K71" i="4"/>
  <c r="K75" i="4" l="1"/>
  <c r="K79" i="4" s="1"/>
  <c r="K83" i="4" s="1"/>
  <c r="L71" i="4" l="1"/>
  <c r="L75" i="4" s="1"/>
  <c r="L79" i="4" s="1"/>
  <c r="L83" i="4" s="1"/>
  <c r="M73" i="4"/>
  <c r="M71" i="4" s="1"/>
  <c r="M75" i="4" s="1"/>
  <c r="M79" i="4" s="1"/>
  <c r="M83" i="4" s="1"/>
  <c r="M22" i="4" l="1"/>
  <c r="N22" i="4" s="1"/>
  <c r="O22" i="4" s="1"/>
  <c r="N73" i="4" l="1"/>
  <c r="N71" i="4" s="1"/>
  <c r="N75" i="4" s="1"/>
  <c r="N79" i="4" s="1"/>
  <c r="N83" i="4" s="1"/>
  <c r="P22" i="4"/>
  <c r="O73" i="4" l="1"/>
  <c r="O71" i="4" s="1"/>
  <c r="O75" i="4" s="1"/>
  <c r="O79" i="4" s="1"/>
  <c r="O83" i="4" s="1"/>
  <c r="Q22" i="4"/>
  <c r="P73" i="4" l="1"/>
  <c r="P71" i="4" s="1"/>
  <c r="P75" i="4" s="1"/>
  <c r="P79" i="4" s="1"/>
  <c r="P83" i="4" s="1"/>
  <c r="R22" i="4"/>
  <c r="Q73" i="4" l="1"/>
  <c r="Q71" i="4" s="1"/>
  <c r="Q75" i="4" s="1"/>
  <c r="Q79" i="4" s="1"/>
  <c r="Q83" i="4" s="1"/>
  <c r="S22" i="4"/>
  <c r="R73" i="4" l="1"/>
  <c r="R71" i="4" s="1"/>
  <c r="R75" i="4" s="1"/>
  <c r="R79" i="4" s="1"/>
  <c r="R83" i="4" s="1"/>
  <c r="T22" i="4"/>
  <c r="S73" i="4" l="1"/>
  <c r="S71" i="4" s="1"/>
  <c r="S75" i="4" s="1"/>
  <c r="S79" i="4" s="1"/>
  <c r="S83" i="4" s="1"/>
  <c r="U22" i="4"/>
  <c r="T73" i="4" l="1"/>
  <c r="T71" i="4" s="1"/>
  <c r="T75" i="4" s="1"/>
  <c r="T79" i="4" s="1"/>
  <c r="T83" i="4" s="1"/>
  <c r="U73" i="4" l="1"/>
  <c r="U71" i="4" s="1"/>
  <c r="U75" i="4" s="1"/>
  <c r="U79" i="4" s="1"/>
  <c r="U83" i="4" s="1"/>
  <c r="V22" i="4"/>
  <c r="V73" i="4" s="1"/>
  <c r="V71" i="4" s="1"/>
  <c r="V75" i="4" s="1"/>
  <c r="V79" i="4" s="1"/>
  <c r="V83" i="4" s="1"/>
  <c r="Y22" i="4" l="1"/>
  <c r="X22" i="4"/>
  <c r="W22" i="4"/>
  <c r="W73" i="4"/>
  <c r="W71" i="4" s="1"/>
  <c r="W75" i="4" s="1"/>
  <c r="W79" i="4" s="1"/>
  <c r="W83" i="4" s="1"/>
  <c r="Z22" i="4"/>
  <c r="X73" i="4" l="1"/>
  <c r="X71" i="4" s="1"/>
  <c r="X75" i="4" s="1"/>
  <c r="X79" i="4" s="1"/>
  <c r="X83" i="4" s="1"/>
  <c r="Y73" i="4" l="1"/>
  <c r="Y71" i="4" s="1"/>
  <c r="Y75" i="4" s="1"/>
  <c r="Y79" i="4" s="1"/>
  <c r="Y83" i="4" s="1"/>
  <c r="Z73" i="4" l="1"/>
  <c r="Z71" i="4" s="1"/>
  <c r="Z75" i="4" s="1"/>
  <c r="Z79" i="4" s="1"/>
  <c r="Z83" i="4" s="1"/>
</calcChain>
</file>

<file path=xl/sharedStrings.xml><?xml version="1.0" encoding="utf-8"?>
<sst xmlns="http://schemas.openxmlformats.org/spreadsheetml/2006/main" count="71" uniqueCount="69">
  <si>
    <t>Anzahl Betten</t>
  </si>
  <si>
    <t>Auslastung</t>
  </si>
  <si>
    <t>Übernachtungen</t>
  </si>
  <si>
    <t xml:space="preserve">Jahr </t>
  </si>
  <si>
    <t>2.10 Verschiedene Erlöse</t>
  </si>
  <si>
    <t>2.01 Einnahmen aus Übernachtung</t>
  </si>
  <si>
    <t>2.02  Wäsche</t>
  </si>
  <si>
    <t>2.04  Erlöse a. Personalverpflegg.</t>
  </si>
  <si>
    <t>2.05  Kleinverkauf</t>
  </si>
  <si>
    <t>2.06  Einnahmen Nebenumsätze (sonst. Kleinverkauf)</t>
  </si>
  <si>
    <t>2.08 Telefon, Telefax</t>
  </si>
  <si>
    <t>2.09 Erlöse aus Sachbezg. Pers.</t>
  </si>
  <si>
    <t>3.03 Ausgaben Nebenumsätze (Aufw. sonst. Kleinverkauf)</t>
  </si>
  <si>
    <t>3.04  Personalkosten JH-Leitung</t>
  </si>
  <si>
    <t>3.08 Dienstl. Dritter (Bewachung etc.)</t>
  </si>
  <si>
    <t>3.09 Energie (Öl/Strom/Gas)</t>
  </si>
  <si>
    <t>3.10 Wäschereinigung</t>
  </si>
  <si>
    <t>3.11 Hausreinigung</t>
  </si>
  <si>
    <t>3.12 Wasser/Abw./Müll</t>
  </si>
  <si>
    <t>3.13 Budget der JH inkl. Wartung</t>
  </si>
  <si>
    <t>3.14. Reiseservice</t>
  </si>
  <si>
    <t>3.15 Telefon, Telefax</t>
  </si>
  <si>
    <t>3.16 sonstige Kosten</t>
  </si>
  <si>
    <t>3.17 Verwaltungskst. (Porto, Papier usw)</t>
  </si>
  <si>
    <t>3.18 Versicherung</t>
  </si>
  <si>
    <t>4.03 Sonstige Gemeinkosten</t>
  </si>
  <si>
    <t>4.01 Direkt zurechenbare Kosten</t>
  </si>
  <si>
    <t>2.03  Erlöse aus Verpflegung ohne Personalverpflegung</t>
  </si>
  <si>
    <t>2.07 Reiseservice (Einnahmen aus Programmleistungen)</t>
  </si>
  <si>
    <t>3.01 Verpflegung (Wareneinsatz)</t>
  </si>
  <si>
    <t>3.02 Wareneinsatz für Kleinverkauf</t>
  </si>
  <si>
    <t>3.05 Personlkosten f. stellvertretende Leitung</t>
  </si>
  <si>
    <t>3.06 Personalkosten für sonst. Soz.vers.pfl. Mitarbeiter/Innen</t>
  </si>
  <si>
    <t>3.07 Personalkosten für geringf. Beschäftigte</t>
  </si>
  <si>
    <t>- Instandhaltungskosten</t>
  </si>
  <si>
    <t>4.02 Kostenumlagen</t>
  </si>
  <si>
    <t>Umlage zentraler Wareneinkauf, Umlage Büromaterial, Umlage Betriebsratskosten, Umlage sonstige Werbekosten, Umlage Tagungskosten, usw.)</t>
  </si>
  <si>
    <r>
      <rPr>
        <i/>
        <u/>
        <sz val="9"/>
        <color theme="1"/>
        <rFont val="Calibri"/>
        <family val="2"/>
        <scheme val="minor"/>
      </rPr>
      <t>- Personalkosten:</t>
    </r>
    <r>
      <rPr>
        <sz val="9"/>
        <color theme="1"/>
        <rFont val="Calibri"/>
        <family val="2"/>
        <scheme val="minor"/>
      </rPr>
      <t xml:space="preserve">
Personalkosten, welche nicht über den Deckungsbeitrag I an das Haus belastet werden können (Rechtsanwaltgebühren, Springerkosten, Abfindungen, usw.)</t>
    </r>
  </si>
  <si>
    <r>
      <rPr>
        <i/>
        <u/>
        <sz val="9"/>
        <color theme="1"/>
        <rFont val="Calibri"/>
        <family val="2"/>
        <scheme val="minor"/>
      </rPr>
      <t xml:space="preserve">- Sachkosten </t>
    </r>
    <r>
      <rPr>
        <sz val="9"/>
        <color theme="1"/>
        <rFont val="Calibri"/>
        <family val="2"/>
        <scheme val="minor"/>
      </rPr>
      <t xml:space="preserve">
(Beratungskosten, EDV-Kosten, EDV-Wartung, Bewirtungskosten, Versicherungen, Entsorgungskosten, Weiterbildungskosten</t>
    </r>
  </si>
  <si>
    <r>
      <rPr>
        <i/>
        <u/>
        <sz val="9"/>
        <color theme="1"/>
        <rFont val="Calibri"/>
        <family val="2"/>
        <scheme val="minor"/>
      </rPr>
      <t>- direkt zurechenbare Marketingkosten</t>
    </r>
    <r>
      <rPr>
        <sz val="9"/>
        <color theme="1"/>
        <rFont val="Calibri"/>
        <family val="2"/>
        <scheme val="minor"/>
      </rPr>
      <t xml:space="preserve">
Marketingmaßnahmen die direkt in Verbindung mit dem Haus stehen, aber nicht über den DB I verbucht werden können (Sonderaktionen, Mailaktionen, Messen, Internetwerberung, Bannerwerbung, Beschilderungen, usw.). </t>
    </r>
  </si>
  <si>
    <t>1. Investitionskostenanteil (./. Anteil 27plus)</t>
  </si>
  <si>
    <t>2. Betriebserlöse (./. Anteil 27plus)</t>
  </si>
  <si>
    <t>3. Betriebskosten (./. Anteil 27plus)</t>
  </si>
  <si>
    <t>4. Indirekte Kosten und Gemeinkostenumlage (./. Anteil 27plus)</t>
  </si>
  <si>
    <t>Anrechnungsfähiger Anteil nach Abzug 27plus</t>
  </si>
  <si>
    <t>Öffnungstage</t>
  </si>
  <si>
    <t>KG 600 - 10 Jahre</t>
  </si>
  <si>
    <t>KG 100-700 (ohne KG 600) - 25 Jahre</t>
  </si>
  <si>
    <t>KG 600:</t>
  </si>
  <si>
    <r>
      <t xml:space="preserve">KG </t>
    </r>
    <r>
      <rPr>
        <u/>
        <sz val="11"/>
        <color theme="1"/>
        <rFont val="Calibri"/>
        <family val="2"/>
        <scheme val="minor"/>
      </rPr>
      <t>ohne</t>
    </r>
    <r>
      <rPr>
        <sz val="11"/>
        <color theme="1"/>
        <rFont val="Calibri"/>
        <family val="2"/>
        <scheme val="minor"/>
      </rPr>
      <t xml:space="preserve"> 600:</t>
    </r>
  </si>
  <si>
    <t>Baukostenindex p.a.</t>
  </si>
  <si>
    <t>6. Investitionskostenrücklage (zu erwartende Preissteigerung aufgrund Inflation)</t>
  </si>
  <si>
    <t>KALKULATION ZUR ERMITTLUNG DER NETTOKOSTEN NACH DAWI</t>
  </si>
  <si>
    <t>7. Betriebsergebnis (./. Anteil 27plus)</t>
  </si>
  <si>
    <t>8. Angemessener Gewinn (UMSATZRENDITE)</t>
  </si>
  <si>
    <t>9. ERGEBNIS (Betriebsergebnis ./. Investitionskostenanteil ./. Angemessener Gewinn)</t>
  </si>
  <si>
    <t>11. Rückführungsbetrag an Zuschussgeber (Unzulässige Ausgleichsleistung)</t>
  </si>
  <si>
    <t>EXEMPLARISCHER FINANZIERUNGSPLAN</t>
  </si>
  <si>
    <t>3.19 Zins aus kurzfristiger Zwischenfinanzierung</t>
  </si>
  <si>
    <t>3.20 Erbpachtzins</t>
  </si>
  <si>
    <r>
      <rPr>
        <i/>
        <u/>
        <sz val="9"/>
        <color theme="1"/>
        <rFont val="Calibri"/>
        <family val="2"/>
        <scheme val="minor"/>
      </rPr>
      <t>- Verwaltung Landesverband</t>
    </r>
    <r>
      <rPr>
        <sz val="9"/>
        <color theme="1"/>
        <rFont val="Calibri"/>
        <family val="2"/>
        <scheme val="minor"/>
      </rPr>
      <t xml:space="preserve">
Gehälter, Reisekosten, Sozialabgaben, die im Rahmen des Umlageverfahrens zur Belastung führen für:
Fachbereiche / Fachabteilungen in der Zentrale sowie ehrenamtl. Vorstand / Präsidium</t>
    </r>
  </si>
  <si>
    <t>10. Zuschuss aus öffentlichen Mitteln</t>
  </si>
  <si>
    <r>
      <t xml:space="preserve">Zuschuss aus öffentlichen Mitteln  </t>
    </r>
    <r>
      <rPr>
        <b/>
        <sz val="11"/>
        <color rgb="FFFF0000"/>
        <rFont val="Calibri"/>
        <family val="2"/>
        <scheme val="minor"/>
      </rPr>
      <t>und Energetische Förderung</t>
    </r>
  </si>
  <si>
    <t>Eigenmittel</t>
  </si>
  <si>
    <t>FK-Zins für Finanzierung Fremdmittel</t>
  </si>
  <si>
    <t>5. Finanzierungsaufwand für Fremdmittelanteil (./. Anteil 27plus)</t>
  </si>
  <si>
    <t>tatsächlich verbleibende Fremdmittelanteil</t>
  </si>
  <si>
    <t>Gesamtkosten INVESTITION</t>
  </si>
  <si>
    <t>Branchenkenn-wert nach Dehoga-Standard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</si>
</sst>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.00\ [$€-407]_-;\-* #,##0.00\ [$€-407]_-;_-* &quot;-&quot;??\ [$€-407]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3" fillId="2" borderId="1" xfId="0" applyFont="1" applyFill="1" applyBorder="1"/>
    <xf numFmtId="164" fontId="3" fillId="2" borderId="1" xfId="1" applyNumberFormat="1" applyFont="1" applyFill="1" applyBorder="1"/>
    <xf numFmtId="0" fontId="3" fillId="2" borderId="0" xfId="0" applyFont="1" applyFill="1"/>
    <xf numFmtId="1" fontId="0" fillId="3" borderId="3" xfId="1" applyNumberFormat="1" applyFont="1" applyFill="1" applyBorder="1" applyAlignment="1">
      <alignment horizontal="center"/>
    </xf>
    <xf numFmtId="3" fontId="0" fillId="3" borderId="3" xfId="2" applyNumberFormat="1" applyFont="1" applyFill="1" applyBorder="1" applyAlignment="1">
      <alignment horizontal="center"/>
    </xf>
    <xf numFmtId="1" fontId="0" fillId="0" borderId="4" xfId="1" applyNumberFormat="1" applyFont="1" applyBorder="1"/>
    <xf numFmtId="164" fontId="0" fillId="0" borderId="4" xfId="1" applyNumberFormat="1" applyFont="1" applyBorder="1"/>
    <xf numFmtId="164" fontId="0" fillId="3" borderId="4" xfId="1" applyNumberFormat="1" applyFont="1" applyFill="1" applyBorder="1"/>
    <xf numFmtId="3" fontId="0" fillId="3" borderId="3" xfId="0" applyNumberFormat="1" applyFill="1" applyBorder="1" applyAlignment="1">
      <alignment horizontal="center"/>
    </xf>
    <xf numFmtId="0" fontId="0" fillId="0" borderId="4" xfId="0" applyBorder="1"/>
    <xf numFmtId="164" fontId="0" fillId="0" borderId="4" xfId="1" applyNumberFormat="1" applyFont="1" applyFill="1" applyBorder="1"/>
    <xf numFmtId="164" fontId="4" fillId="0" borderId="4" xfId="1" applyNumberFormat="1" applyFont="1" applyFill="1" applyBorder="1"/>
    <xf numFmtId="0" fontId="4" fillId="0" borderId="0" xfId="0" applyFont="1"/>
    <xf numFmtId="0" fontId="4" fillId="0" borderId="7" xfId="0" applyFont="1" applyFill="1" applyBorder="1"/>
    <xf numFmtId="0" fontId="6" fillId="0" borderId="7" xfId="0" applyFont="1" applyFill="1" applyBorder="1"/>
    <xf numFmtId="16" fontId="6" fillId="0" borderId="7" xfId="0" applyNumberFormat="1" applyFont="1" applyFill="1" applyBorder="1" applyAlignment="1">
      <alignment wrapText="1"/>
    </xf>
    <xf numFmtId="16" fontId="6" fillId="0" borderId="7" xfId="0" applyNumberFormat="1" applyFont="1" applyFill="1" applyBorder="1"/>
    <xf numFmtId="164" fontId="0" fillId="0" borderId="6" xfId="1" applyNumberFormat="1" applyFont="1" applyFill="1" applyBorder="1"/>
    <xf numFmtId="164" fontId="0" fillId="0" borderId="0" xfId="1" applyNumberFormat="1" applyFont="1" applyBorder="1"/>
    <xf numFmtId="1" fontId="0" fillId="3" borderId="9" xfId="1" applyNumberFormat="1" applyFont="1" applyFill="1" applyBorder="1" applyAlignment="1">
      <alignment horizontal="center"/>
    </xf>
    <xf numFmtId="0" fontId="0" fillId="0" borderId="10" xfId="0" applyBorder="1"/>
    <xf numFmtId="164" fontId="0" fillId="3" borderId="10" xfId="1" applyNumberFormat="1" applyFont="1" applyFill="1" applyBorder="1"/>
    <xf numFmtId="164" fontId="0" fillId="0" borderId="10" xfId="1" applyNumberFormat="1" applyFont="1" applyBorder="1"/>
    <xf numFmtId="164" fontId="4" fillId="0" borderId="10" xfId="1" applyNumberFormat="1" applyFont="1" applyFill="1" applyBorder="1"/>
    <xf numFmtId="0" fontId="5" fillId="0" borderId="7" xfId="0" applyFont="1" applyFill="1" applyBorder="1"/>
    <xf numFmtId="164" fontId="0" fillId="0" borderId="10" xfId="1" applyNumberFormat="1" applyFont="1" applyFill="1" applyBorder="1"/>
    <xf numFmtId="16" fontId="5" fillId="0" borderId="7" xfId="0" applyNumberFormat="1" applyFont="1" applyFill="1" applyBorder="1" applyAlignment="1">
      <alignment wrapText="1"/>
    </xf>
    <xf numFmtId="14" fontId="5" fillId="0" borderId="7" xfId="0" applyNumberFormat="1" applyFont="1" applyFill="1" applyBorder="1"/>
    <xf numFmtId="164" fontId="0" fillId="3" borderId="4" xfId="1" applyNumberFormat="1" applyFont="1" applyFill="1" applyBorder="1" applyAlignment="1">
      <alignment horizontal="left" vertical="center"/>
    </xf>
    <xf numFmtId="10" fontId="3" fillId="3" borderId="8" xfId="2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Fill="1"/>
    <xf numFmtId="164" fontId="0" fillId="0" borderId="0" xfId="1" applyNumberFormat="1" applyFont="1" applyFill="1"/>
    <xf numFmtId="0" fontId="3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/>
    </xf>
    <xf numFmtId="164" fontId="0" fillId="2" borderId="8" xfId="1" applyNumberFormat="1" applyFont="1" applyFill="1" applyBorder="1"/>
    <xf numFmtId="0" fontId="0" fillId="0" borderId="0" xfId="0" applyAlignment="1">
      <alignment vertical="center" wrapText="1"/>
    </xf>
    <xf numFmtId="0" fontId="0" fillId="5" borderId="0" xfId="0" applyFill="1"/>
    <xf numFmtId="0" fontId="3" fillId="3" borderId="2" xfId="0" applyFont="1" applyFill="1" applyBorder="1" applyAlignment="1">
      <alignment vertical="center" wrapText="1"/>
    </xf>
    <xf numFmtId="0" fontId="4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64" fontId="3" fillId="3" borderId="4" xfId="1" applyNumberFormat="1" applyFont="1" applyFill="1" applyBorder="1"/>
    <xf numFmtId="164" fontId="3" fillId="3" borderId="10" xfId="1" applyNumberFormat="1" applyFont="1" applyFill="1" applyBorder="1"/>
    <xf numFmtId="164" fontId="3" fillId="5" borderId="5" xfId="1" applyNumberFormat="1" applyFont="1" applyFill="1" applyBorder="1" applyAlignment="1">
      <alignment vertical="center" wrapText="1"/>
    </xf>
    <xf numFmtId="164" fontId="0" fillId="6" borderId="14" xfId="1" applyNumberFormat="1" applyFont="1" applyFill="1" applyBorder="1"/>
    <xf numFmtId="0" fontId="7" fillId="3" borderId="2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Fill="1"/>
    <xf numFmtId="0" fontId="0" fillId="6" borderId="15" xfId="0" applyFill="1" applyBorder="1" applyAlignment="1">
      <alignment horizontal="right"/>
    </xf>
    <xf numFmtId="0" fontId="2" fillId="4" borderId="17" xfId="0" applyFont="1" applyFill="1" applyBorder="1"/>
    <xf numFmtId="1" fontId="2" fillId="4" borderId="18" xfId="1" applyNumberFormat="1" applyFont="1" applyFill="1" applyBorder="1" applyAlignment="1">
      <alignment horizontal="center"/>
    </xf>
    <xf numFmtId="1" fontId="2" fillId="4" borderId="19" xfId="1" applyNumberFormat="1" applyFont="1" applyFill="1" applyBorder="1" applyAlignment="1">
      <alignment horizontal="center"/>
    </xf>
    <xf numFmtId="0" fontId="3" fillId="3" borderId="20" xfId="0" applyFont="1" applyFill="1" applyBorder="1"/>
    <xf numFmtId="1" fontId="0" fillId="3" borderId="21" xfId="1" applyNumberFormat="1" applyFont="1" applyFill="1" applyBorder="1" applyAlignment="1">
      <alignment horizontal="center"/>
    </xf>
    <xf numFmtId="0" fontId="3" fillId="3" borderId="22" xfId="0" applyFont="1" applyFill="1" applyBorder="1"/>
    <xf numFmtId="1" fontId="0" fillId="3" borderId="23" xfId="1" applyNumberFormat="1" applyFont="1" applyFill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0" fontId="3" fillId="3" borderId="24" xfId="0" applyFont="1" applyFill="1" applyBorder="1"/>
    <xf numFmtId="10" fontId="0" fillId="3" borderId="25" xfId="2" applyNumberFormat="1" applyFont="1" applyFill="1" applyBorder="1" applyAlignment="1">
      <alignment horizontal="center"/>
    </xf>
    <xf numFmtId="10" fontId="0" fillId="3" borderId="26" xfId="2" applyNumberFormat="1" applyFont="1" applyFill="1" applyBorder="1" applyAlignment="1">
      <alignment horizontal="center"/>
    </xf>
    <xf numFmtId="164" fontId="10" fillId="3" borderId="3" xfId="1" applyNumberFormat="1" applyFont="1" applyFill="1" applyBorder="1" applyAlignment="1">
      <alignment horizontal="left"/>
    </xf>
    <xf numFmtId="0" fontId="0" fillId="0" borderId="28" xfId="0" applyBorder="1"/>
    <xf numFmtId="164" fontId="3" fillId="5" borderId="30" xfId="1" applyNumberFormat="1" applyFont="1" applyFill="1" applyBorder="1" applyAlignment="1">
      <alignment vertical="center" wrapText="1"/>
    </xf>
    <xf numFmtId="0" fontId="0" fillId="0" borderId="31" xfId="0" applyBorder="1"/>
    <xf numFmtId="0" fontId="3" fillId="0" borderId="7" xfId="0" applyFont="1" applyBorder="1"/>
    <xf numFmtId="0" fontId="3" fillId="3" borderId="7" xfId="0" applyFont="1" applyFill="1" applyBorder="1"/>
    <xf numFmtId="0" fontId="4" fillId="0" borderId="7" xfId="0" quotePrefix="1" applyFont="1" applyFill="1" applyBorder="1" applyAlignment="1">
      <alignment vertical="center" wrapText="1"/>
    </xf>
    <xf numFmtId="0" fontId="3" fillId="0" borderId="7" xfId="0" applyFont="1" applyFill="1" applyBorder="1"/>
    <xf numFmtId="0" fontId="7" fillId="0" borderId="7" xfId="0" applyFont="1" applyBorder="1"/>
    <xf numFmtId="0" fontId="8" fillId="0" borderId="7" xfId="0" quotePrefix="1" applyFont="1" applyBorder="1"/>
    <xf numFmtId="0" fontId="9" fillId="0" borderId="7" xfId="0" quotePrefix="1" applyFont="1" applyBorder="1" applyAlignment="1">
      <alignment vertical="center" wrapText="1"/>
    </xf>
    <xf numFmtId="16" fontId="7" fillId="0" borderId="7" xfId="0" applyNumberFormat="1" applyFont="1" applyFill="1" applyBorder="1"/>
    <xf numFmtId="16" fontId="4" fillId="0" borderId="7" xfId="0" quotePrefix="1" applyNumberFormat="1" applyFont="1" applyFill="1" applyBorder="1" applyAlignment="1">
      <alignment vertical="center" wrapText="1"/>
    </xf>
    <xf numFmtId="0" fontId="7" fillId="0" borderId="7" xfId="0" applyFont="1" applyFill="1" applyBorder="1"/>
    <xf numFmtId="0" fontId="3" fillId="3" borderId="7" xfId="0" quotePrefix="1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6" borderId="27" xfId="0" applyFont="1" applyFill="1" applyBorder="1" applyAlignment="1">
      <alignment vertical="center" wrapText="1"/>
    </xf>
    <xf numFmtId="164" fontId="13" fillId="6" borderId="16" xfId="1" applyNumberFormat="1" applyFont="1" applyFill="1" applyBorder="1" applyAlignment="1">
      <alignment vertical="center"/>
    </xf>
    <xf numFmtId="164" fontId="13" fillId="6" borderId="29" xfId="1" applyNumberFormat="1" applyFont="1" applyFill="1" applyBorder="1" applyAlignment="1">
      <alignment vertical="center"/>
    </xf>
    <xf numFmtId="0" fontId="14" fillId="0" borderId="0" xfId="0" applyFont="1" applyAlignment="1"/>
    <xf numFmtId="165" fontId="3" fillId="0" borderId="0" xfId="1" applyNumberFormat="1" applyFont="1" applyFill="1" applyBorder="1" applyAlignment="1">
      <alignment horizontal="center" vertical="center"/>
    </xf>
    <xf numFmtId="0" fontId="3" fillId="7" borderId="22" xfId="0" applyFont="1" applyFill="1" applyBorder="1"/>
    <xf numFmtId="0" fontId="3" fillId="7" borderId="7" xfId="0" applyFont="1" applyFill="1" applyBorder="1"/>
    <xf numFmtId="0" fontId="3" fillId="7" borderId="34" xfId="0" quotePrefix="1" applyFont="1" applyFill="1" applyBorder="1" applyAlignment="1">
      <alignment vertical="center" wrapText="1"/>
    </xf>
    <xf numFmtId="0" fontId="3" fillId="7" borderId="32" xfId="0" applyFont="1" applyFill="1" applyBorder="1"/>
    <xf numFmtId="10" fontId="3" fillId="8" borderId="8" xfId="2" applyNumberFormat="1" applyFont="1" applyFill="1" applyBorder="1" applyAlignment="1">
      <alignment horizontal="center" vertical="center"/>
    </xf>
    <xf numFmtId="164" fontId="3" fillId="7" borderId="14" xfId="1" applyNumberFormat="1" applyFont="1" applyFill="1" applyBorder="1"/>
    <xf numFmtId="14" fontId="0" fillId="0" borderId="0" xfId="0" applyNumberFormat="1" applyFill="1"/>
    <xf numFmtId="164" fontId="0" fillId="2" borderId="0" xfId="1" applyNumberFormat="1" applyFont="1" applyFill="1" applyBorder="1"/>
    <xf numFmtId="164" fontId="0" fillId="9" borderId="0" xfId="1" applyNumberFormat="1" applyFont="1" applyFill="1"/>
    <xf numFmtId="164" fontId="3" fillId="2" borderId="11" xfId="1" applyNumberFormat="1" applyFont="1" applyFill="1" applyBorder="1" applyAlignment="1">
      <alignment horizontal="center" vertical="center"/>
    </xf>
    <xf numFmtId="164" fontId="3" fillId="2" borderId="12" xfId="1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E85"/>
  <sheetViews>
    <sheetView tabSelected="1" view="pageBreakPreview" zoomScaleNormal="100" zoomScaleSheetLayoutView="100" workbookViewId="0">
      <pane ySplit="10" topLeftCell="A11" activePane="bottomLeft" state="frozen"/>
      <selection pane="bottomLeft" activeCell="F4" sqref="F4"/>
    </sheetView>
  </sheetViews>
  <sheetFormatPr baseColWidth="10" defaultRowHeight="14.5" x14ac:dyDescent="0.35"/>
  <cols>
    <col min="1" max="1" width="74.26953125" customWidth="1"/>
    <col min="2" max="2" width="17" style="1" customWidth="1"/>
    <col min="3" max="3" width="17" customWidth="1"/>
    <col min="4" max="6" width="16.7265625" customWidth="1"/>
    <col min="7" max="7" width="17.7265625" customWidth="1"/>
    <col min="8" max="26" width="16.7265625" customWidth="1"/>
    <col min="27" max="40" width="14.1796875" style="35" customWidth="1"/>
    <col min="41" max="2657" width="11.453125" style="35"/>
    <col min="2658" max="2658" width="11.453125" customWidth="1"/>
  </cols>
  <sheetData>
    <row r="1" spans="1:2657" s="51" customFormat="1" ht="31" x14ac:dyDescent="0.7">
      <c r="A1" s="99" t="s">
        <v>52</v>
      </c>
      <c r="B1" s="99"/>
      <c r="C1" s="99"/>
      <c r="D1" s="99"/>
      <c r="E1" s="84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  <c r="IW1" s="52"/>
      <c r="IX1" s="52"/>
      <c r="IY1" s="52"/>
      <c r="IZ1" s="52"/>
      <c r="JA1" s="52"/>
      <c r="JB1" s="52"/>
      <c r="JC1" s="52"/>
      <c r="JD1" s="52"/>
      <c r="JE1" s="52"/>
      <c r="JF1" s="52"/>
      <c r="JG1" s="52"/>
      <c r="JH1" s="52"/>
      <c r="JI1" s="52"/>
      <c r="JJ1" s="52"/>
      <c r="JK1" s="52"/>
      <c r="JL1" s="52"/>
      <c r="JM1" s="52"/>
      <c r="JN1" s="52"/>
      <c r="JO1" s="52"/>
      <c r="JP1" s="52"/>
      <c r="JQ1" s="52"/>
      <c r="JR1" s="52"/>
      <c r="JS1" s="52"/>
      <c r="JT1" s="52"/>
      <c r="JU1" s="52"/>
      <c r="JV1" s="52"/>
      <c r="JW1" s="52"/>
      <c r="JX1" s="52"/>
      <c r="JY1" s="52"/>
      <c r="JZ1" s="52"/>
      <c r="KA1" s="52"/>
      <c r="KB1" s="52"/>
      <c r="KC1" s="52"/>
      <c r="KD1" s="52"/>
      <c r="KE1" s="52"/>
      <c r="KF1" s="52"/>
      <c r="KG1" s="52"/>
      <c r="KH1" s="52"/>
      <c r="KI1" s="52"/>
      <c r="KJ1" s="52"/>
      <c r="KK1" s="52"/>
      <c r="KL1" s="52"/>
      <c r="KM1" s="52"/>
      <c r="KN1" s="52"/>
      <c r="KO1" s="52"/>
      <c r="KP1" s="52"/>
      <c r="KQ1" s="52"/>
      <c r="KR1" s="52"/>
      <c r="KS1" s="52"/>
      <c r="KT1" s="52"/>
      <c r="KU1" s="52"/>
      <c r="KV1" s="52"/>
      <c r="KW1" s="52"/>
      <c r="KX1" s="52"/>
      <c r="KY1" s="52"/>
      <c r="KZ1" s="52"/>
      <c r="LA1" s="52"/>
      <c r="LB1" s="52"/>
      <c r="LC1" s="52"/>
      <c r="LD1" s="52"/>
      <c r="LE1" s="52"/>
      <c r="LF1" s="52"/>
      <c r="LG1" s="52"/>
      <c r="LH1" s="52"/>
      <c r="LI1" s="52"/>
      <c r="LJ1" s="52"/>
      <c r="LK1" s="52"/>
      <c r="LL1" s="52"/>
      <c r="LM1" s="52"/>
      <c r="LN1" s="52"/>
      <c r="LO1" s="52"/>
      <c r="LP1" s="52"/>
      <c r="LQ1" s="52"/>
      <c r="LR1" s="52"/>
      <c r="LS1" s="52"/>
      <c r="LT1" s="52"/>
      <c r="LU1" s="52"/>
      <c r="LV1" s="52"/>
      <c r="LW1" s="52"/>
      <c r="LX1" s="52"/>
      <c r="LY1" s="52"/>
      <c r="LZ1" s="52"/>
      <c r="MA1" s="52"/>
      <c r="MB1" s="52"/>
      <c r="MC1" s="52"/>
      <c r="MD1" s="52"/>
      <c r="ME1" s="52"/>
      <c r="MF1" s="52"/>
      <c r="MG1" s="52"/>
      <c r="MH1" s="52"/>
      <c r="MI1" s="52"/>
      <c r="MJ1" s="52"/>
      <c r="MK1" s="52"/>
      <c r="ML1" s="52"/>
      <c r="MM1" s="52"/>
      <c r="MN1" s="52"/>
      <c r="MO1" s="52"/>
      <c r="MP1" s="52"/>
      <c r="MQ1" s="52"/>
      <c r="MR1" s="52"/>
      <c r="MS1" s="52"/>
      <c r="MT1" s="52"/>
      <c r="MU1" s="52"/>
      <c r="MV1" s="52"/>
      <c r="MW1" s="52"/>
      <c r="MX1" s="52"/>
      <c r="MY1" s="52"/>
      <c r="MZ1" s="52"/>
      <c r="NA1" s="52"/>
      <c r="NB1" s="52"/>
      <c r="NC1" s="52"/>
      <c r="ND1" s="52"/>
      <c r="NE1" s="52"/>
      <c r="NF1" s="52"/>
      <c r="NG1" s="52"/>
      <c r="NH1" s="52"/>
      <c r="NI1" s="52"/>
      <c r="NJ1" s="52"/>
      <c r="NK1" s="52"/>
      <c r="NL1" s="52"/>
      <c r="NM1" s="52"/>
      <c r="NN1" s="52"/>
      <c r="NO1" s="52"/>
      <c r="NP1" s="52"/>
      <c r="NQ1" s="52"/>
      <c r="NR1" s="52"/>
      <c r="NS1" s="52"/>
      <c r="NT1" s="52"/>
      <c r="NU1" s="52"/>
      <c r="NV1" s="52"/>
      <c r="NW1" s="52"/>
      <c r="NX1" s="52"/>
      <c r="NY1" s="52"/>
      <c r="NZ1" s="52"/>
      <c r="OA1" s="52"/>
      <c r="OB1" s="52"/>
      <c r="OC1" s="52"/>
      <c r="OD1" s="52"/>
      <c r="OE1" s="52"/>
      <c r="OF1" s="52"/>
      <c r="OG1" s="52"/>
      <c r="OH1" s="52"/>
      <c r="OI1" s="52"/>
      <c r="OJ1" s="52"/>
      <c r="OK1" s="52"/>
      <c r="OL1" s="52"/>
      <c r="OM1" s="52"/>
      <c r="ON1" s="52"/>
      <c r="OO1" s="52"/>
      <c r="OP1" s="52"/>
      <c r="OQ1" s="52"/>
      <c r="OR1" s="52"/>
      <c r="OS1" s="52"/>
      <c r="OT1" s="52"/>
      <c r="OU1" s="52"/>
      <c r="OV1" s="52"/>
      <c r="OW1" s="52"/>
      <c r="OX1" s="52"/>
      <c r="OY1" s="52"/>
      <c r="OZ1" s="52"/>
      <c r="PA1" s="52"/>
      <c r="PB1" s="52"/>
      <c r="PC1" s="52"/>
      <c r="PD1" s="52"/>
      <c r="PE1" s="52"/>
      <c r="PF1" s="52"/>
      <c r="PG1" s="52"/>
      <c r="PH1" s="52"/>
      <c r="PI1" s="52"/>
      <c r="PJ1" s="52"/>
      <c r="PK1" s="52"/>
      <c r="PL1" s="52"/>
      <c r="PM1" s="52"/>
      <c r="PN1" s="52"/>
      <c r="PO1" s="52"/>
      <c r="PP1" s="52"/>
      <c r="PQ1" s="52"/>
      <c r="PR1" s="52"/>
      <c r="PS1" s="52"/>
      <c r="PT1" s="52"/>
      <c r="PU1" s="52"/>
      <c r="PV1" s="52"/>
      <c r="PW1" s="52"/>
      <c r="PX1" s="52"/>
      <c r="PY1" s="52"/>
      <c r="PZ1" s="52"/>
      <c r="QA1" s="52"/>
      <c r="QB1" s="52"/>
      <c r="QC1" s="52"/>
      <c r="QD1" s="52"/>
      <c r="QE1" s="52"/>
      <c r="QF1" s="52"/>
      <c r="QG1" s="52"/>
      <c r="QH1" s="52"/>
      <c r="QI1" s="52"/>
      <c r="QJ1" s="52"/>
      <c r="QK1" s="52"/>
      <c r="QL1" s="52"/>
      <c r="QM1" s="52"/>
      <c r="QN1" s="52"/>
      <c r="QO1" s="52"/>
      <c r="QP1" s="52"/>
      <c r="QQ1" s="52"/>
      <c r="QR1" s="52"/>
      <c r="QS1" s="52"/>
      <c r="QT1" s="52"/>
      <c r="QU1" s="52"/>
      <c r="QV1" s="52"/>
      <c r="QW1" s="52"/>
      <c r="QX1" s="52"/>
      <c r="QY1" s="52"/>
      <c r="QZ1" s="52"/>
      <c r="RA1" s="52"/>
      <c r="RB1" s="52"/>
      <c r="RC1" s="52"/>
      <c r="RD1" s="52"/>
      <c r="RE1" s="52"/>
      <c r="RF1" s="52"/>
      <c r="RG1" s="52"/>
      <c r="RH1" s="52"/>
      <c r="RI1" s="52"/>
      <c r="RJ1" s="52"/>
      <c r="RK1" s="52"/>
      <c r="RL1" s="52"/>
      <c r="RM1" s="52"/>
      <c r="RN1" s="52"/>
      <c r="RO1" s="52"/>
      <c r="RP1" s="52"/>
      <c r="RQ1" s="52"/>
      <c r="RR1" s="52"/>
      <c r="RS1" s="52"/>
      <c r="RT1" s="52"/>
      <c r="RU1" s="52"/>
      <c r="RV1" s="52"/>
      <c r="RW1" s="52"/>
      <c r="RX1" s="52"/>
      <c r="RY1" s="52"/>
      <c r="RZ1" s="52"/>
      <c r="SA1" s="52"/>
      <c r="SB1" s="52"/>
      <c r="SC1" s="52"/>
      <c r="SD1" s="52"/>
      <c r="SE1" s="52"/>
      <c r="SF1" s="52"/>
      <c r="SG1" s="52"/>
      <c r="SH1" s="52"/>
      <c r="SI1" s="52"/>
      <c r="SJ1" s="52"/>
      <c r="SK1" s="52"/>
      <c r="SL1" s="52"/>
      <c r="SM1" s="52"/>
      <c r="SN1" s="52"/>
      <c r="SO1" s="52"/>
      <c r="SP1" s="52"/>
      <c r="SQ1" s="52"/>
      <c r="SR1" s="52"/>
      <c r="SS1" s="52"/>
      <c r="ST1" s="52"/>
      <c r="SU1" s="52"/>
      <c r="SV1" s="52"/>
      <c r="SW1" s="52"/>
      <c r="SX1" s="52"/>
      <c r="SY1" s="52"/>
      <c r="SZ1" s="52"/>
      <c r="TA1" s="52"/>
      <c r="TB1" s="52"/>
      <c r="TC1" s="52"/>
      <c r="TD1" s="52"/>
      <c r="TE1" s="52"/>
      <c r="TF1" s="52"/>
      <c r="TG1" s="52"/>
      <c r="TH1" s="52"/>
      <c r="TI1" s="52"/>
      <c r="TJ1" s="52"/>
      <c r="TK1" s="52"/>
      <c r="TL1" s="52"/>
      <c r="TM1" s="52"/>
      <c r="TN1" s="52"/>
      <c r="TO1" s="52"/>
      <c r="TP1" s="52"/>
      <c r="TQ1" s="52"/>
      <c r="TR1" s="52"/>
      <c r="TS1" s="52"/>
      <c r="TT1" s="52"/>
      <c r="TU1" s="52"/>
      <c r="TV1" s="52"/>
      <c r="TW1" s="52"/>
      <c r="TX1" s="52"/>
      <c r="TY1" s="52"/>
      <c r="TZ1" s="52"/>
      <c r="UA1" s="52"/>
      <c r="UB1" s="52"/>
      <c r="UC1" s="52"/>
      <c r="UD1" s="52"/>
      <c r="UE1" s="52"/>
      <c r="UF1" s="52"/>
      <c r="UG1" s="52"/>
      <c r="UH1" s="52"/>
      <c r="UI1" s="52"/>
      <c r="UJ1" s="52"/>
      <c r="UK1" s="52"/>
      <c r="UL1" s="52"/>
      <c r="UM1" s="52"/>
      <c r="UN1" s="52"/>
      <c r="UO1" s="52"/>
      <c r="UP1" s="52"/>
      <c r="UQ1" s="52"/>
      <c r="UR1" s="52"/>
      <c r="US1" s="52"/>
      <c r="UT1" s="52"/>
      <c r="UU1" s="52"/>
      <c r="UV1" s="52"/>
      <c r="UW1" s="52"/>
      <c r="UX1" s="52"/>
      <c r="UY1" s="52"/>
      <c r="UZ1" s="52"/>
      <c r="VA1" s="52"/>
      <c r="VB1" s="52"/>
      <c r="VC1" s="52"/>
      <c r="VD1" s="52"/>
      <c r="VE1" s="52"/>
      <c r="VF1" s="52"/>
      <c r="VG1" s="52"/>
      <c r="VH1" s="52"/>
      <c r="VI1" s="52"/>
      <c r="VJ1" s="52"/>
      <c r="VK1" s="52"/>
      <c r="VL1" s="52"/>
      <c r="VM1" s="52"/>
      <c r="VN1" s="52"/>
      <c r="VO1" s="52"/>
      <c r="VP1" s="52"/>
      <c r="VQ1" s="52"/>
      <c r="VR1" s="52"/>
      <c r="VS1" s="52"/>
      <c r="VT1" s="52"/>
      <c r="VU1" s="52"/>
      <c r="VV1" s="52"/>
      <c r="VW1" s="52"/>
      <c r="VX1" s="52"/>
      <c r="VY1" s="52"/>
      <c r="VZ1" s="52"/>
      <c r="WA1" s="52"/>
      <c r="WB1" s="52"/>
      <c r="WC1" s="52"/>
      <c r="WD1" s="52"/>
      <c r="WE1" s="52"/>
      <c r="WF1" s="52"/>
      <c r="WG1" s="52"/>
      <c r="WH1" s="52"/>
      <c r="WI1" s="52"/>
      <c r="WJ1" s="52"/>
      <c r="WK1" s="52"/>
      <c r="WL1" s="52"/>
      <c r="WM1" s="52"/>
      <c r="WN1" s="52"/>
      <c r="WO1" s="52"/>
      <c r="WP1" s="52"/>
      <c r="WQ1" s="52"/>
      <c r="WR1" s="52"/>
      <c r="WS1" s="52"/>
      <c r="WT1" s="52"/>
      <c r="WU1" s="52"/>
      <c r="WV1" s="52"/>
      <c r="WW1" s="52"/>
      <c r="WX1" s="52"/>
      <c r="WY1" s="52"/>
      <c r="WZ1" s="52"/>
      <c r="XA1" s="52"/>
      <c r="XB1" s="52"/>
      <c r="XC1" s="52"/>
      <c r="XD1" s="52"/>
      <c r="XE1" s="52"/>
      <c r="XF1" s="52"/>
      <c r="XG1" s="52"/>
      <c r="XH1" s="52"/>
      <c r="XI1" s="52"/>
      <c r="XJ1" s="52"/>
      <c r="XK1" s="52"/>
      <c r="XL1" s="52"/>
      <c r="XM1" s="52"/>
      <c r="XN1" s="52"/>
      <c r="XO1" s="52"/>
      <c r="XP1" s="52"/>
      <c r="XQ1" s="52"/>
      <c r="XR1" s="52"/>
      <c r="XS1" s="52"/>
      <c r="XT1" s="52"/>
      <c r="XU1" s="52"/>
      <c r="XV1" s="52"/>
      <c r="XW1" s="52"/>
      <c r="XX1" s="52"/>
      <c r="XY1" s="52"/>
      <c r="XZ1" s="52"/>
      <c r="YA1" s="52"/>
      <c r="YB1" s="52"/>
      <c r="YC1" s="52"/>
      <c r="YD1" s="52"/>
      <c r="YE1" s="52"/>
      <c r="YF1" s="52"/>
      <c r="YG1" s="52"/>
      <c r="YH1" s="52"/>
      <c r="YI1" s="52"/>
      <c r="YJ1" s="52"/>
      <c r="YK1" s="52"/>
      <c r="YL1" s="52"/>
      <c r="YM1" s="52"/>
      <c r="YN1" s="52"/>
      <c r="YO1" s="52"/>
      <c r="YP1" s="52"/>
      <c r="YQ1" s="52"/>
      <c r="YR1" s="52"/>
      <c r="YS1" s="52"/>
      <c r="YT1" s="52"/>
      <c r="YU1" s="52"/>
      <c r="YV1" s="52"/>
      <c r="YW1" s="52"/>
      <c r="YX1" s="52"/>
      <c r="YY1" s="52"/>
      <c r="YZ1" s="52"/>
      <c r="ZA1" s="52"/>
      <c r="ZB1" s="52"/>
      <c r="ZC1" s="52"/>
      <c r="ZD1" s="52"/>
      <c r="ZE1" s="52"/>
      <c r="ZF1" s="52"/>
      <c r="ZG1" s="52"/>
      <c r="ZH1" s="52"/>
      <c r="ZI1" s="52"/>
      <c r="ZJ1" s="52"/>
      <c r="ZK1" s="52"/>
      <c r="ZL1" s="52"/>
      <c r="ZM1" s="52"/>
      <c r="ZN1" s="52"/>
      <c r="ZO1" s="52"/>
      <c r="ZP1" s="52"/>
      <c r="ZQ1" s="52"/>
      <c r="ZR1" s="52"/>
      <c r="ZS1" s="52"/>
      <c r="ZT1" s="52"/>
      <c r="ZU1" s="52"/>
      <c r="ZV1" s="52"/>
      <c r="ZW1" s="52"/>
      <c r="ZX1" s="52"/>
      <c r="ZY1" s="52"/>
      <c r="ZZ1" s="52"/>
      <c r="AAA1" s="52"/>
      <c r="AAB1" s="52"/>
      <c r="AAC1" s="52"/>
      <c r="AAD1" s="52"/>
      <c r="AAE1" s="52"/>
      <c r="AAF1" s="52"/>
      <c r="AAG1" s="52"/>
      <c r="AAH1" s="52"/>
      <c r="AAI1" s="52"/>
      <c r="AAJ1" s="52"/>
      <c r="AAK1" s="52"/>
      <c r="AAL1" s="52"/>
      <c r="AAM1" s="52"/>
      <c r="AAN1" s="52"/>
      <c r="AAO1" s="52"/>
      <c r="AAP1" s="52"/>
      <c r="AAQ1" s="52"/>
      <c r="AAR1" s="52"/>
      <c r="AAS1" s="52"/>
      <c r="AAT1" s="52"/>
      <c r="AAU1" s="52"/>
      <c r="AAV1" s="52"/>
      <c r="AAW1" s="52"/>
      <c r="AAX1" s="52"/>
      <c r="AAY1" s="52"/>
      <c r="AAZ1" s="52"/>
      <c r="ABA1" s="52"/>
      <c r="ABB1" s="52"/>
      <c r="ABC1" s="52"/>
      <c r="ABD1" s="52"/>
      <c r="ABE1" s="52"/>
      <c r="ABF1" s="52"/>
      <c r="ABG1" s="52"/>
      <c r="ABH1" s="52"/>
      <c r="ABI1" s="52"/>
      <c r="ABJ1" s="52"/>
      <c r="ABK1" s="52"/>
      <c r="ABL1" s="52"/>
      <c r="ABM1" s="52"/>
      <c r="ABN1" s="52"/>
      <c r="ABO1" s="52"/>
      <c r="ABP1" s="52"/>
      <c r="ABQ1" s="52"/>
      <c r="ABR1" s="52"/>
      <c r="ABS1" s="52"/>
      <c r="ABT1" s="52"/>
      <c r="ABU1" s="52"/>
      <c r="ABV1" s="52"/>
      <c r="ABW1" s="52"/>
      <c r="ABX1" s="52"/>
      <c r="ABY1" s="52"/>
      <c r="ABZ1" s="52"/>
      <c r="ACA1" s="52"/>
      <c r="ACB1" s="52"/>
      <c r="ACC1" s="52"/>
      <c r="ACD1" s="52"/>
      <c r="ACE1" s="52"/>
      <c r="ACF1" s="52"/>
      <c r="ACG1" s="52"/>
      <c r="ACH1" s="52"/>
      <c r="ACI1" s="52"/>
      <c r="ACJ1" s="52"/>
      <c r="ACK1" s="52"/>
      <c r="ACL1" s="52"/>
      <c r="ACM1" s="52"/>
      <c r="ACN1" s="52"/>
      <c r="ACO1" s="52"/>
      <c r="ACP1" s="52"/>
      <c r="ACQ1" s="52"/>
      <c r="ACR1" s="52"/>
      <c r="ACS1" s="52"/>
      <c r="ACT1" s="52"/>
      <c r="ACU1" s="52"/>
      <c r="ACV1" s="52"/>
      <c r="ACW1" s="52"/>
      <c r="ACX1" s="52"/>
      <c r="ACY1" s="52"/>
      <c r="ACZ1" s="52"/>
      <c r="ADA1" s="52"/>
      <c r="ADB1" s="52"/>
      <c r="ADC1" s="52"/>
      <c r="ADD1" s="52"/>
      <c r="ADE1" s="52"/>
      <c r="ADF1" s="52"/>
      <c r="ADG1" s="52"/>
      <c r="ADH1" s="52"/>
      <c r="ADI1" s="52"/>
      <c r="ADJ1" s="52"/>
      <c r="ADK1" s="52"/>
      <c r="ADL1" s="52"/>
      <c r="ADM1" s="52"/>
      <c r="ADN1" s="52"/>
      <c r="ADO1" s="52"/>
      <c r="ADP1" s="52"/>
      <c r="ADQ1" s="52"/>
      <c r="ADR1" s="52"/>
      <c r="ADS1" s="52"/>
      <c r="ADT1" s="52"/>
      <c r="ADU1" s="52"/>
      <c r="ADV1" s="52"/>
      <c r="ADW1" s="52"/>
      <c r="ADX1" s="52"/>
      <c r="ADY1" s="52"/>
      <c r="ADZ1" s="52"/>
      <c r="AEA1" s="52"/>
      <c r="AEB1" s="52"/>
      <c r="AEC1" s="52"/>
      <c r="AED1" s="52"/>
      <c r="AEE1" s="52"/>
      <c r="AEF1" s="52"/>
      <c r="AEG1" s="52"/>
      <c r="AEH1" s="52"/>
      <c r="AEI1" s="52"/>
      <c r="AEJ1" s="52"/>
      <c r="AEK1" s="52"/>
      <c r="AEL1" s="52"/>
      <c r="AEM1" s="52"/>
      <c r="AEN1" s="52"/>
      <c r="AEO1" s="52"/>
      <c r="AEP1" s="52"/>
      <c r="AEQ1" s="52"/>
      <c r="AER1" s="52"/>
      <c r="AES1" s="52"/>
      <c r="AET1" s="52"/>
      <c r="AEU1" s="52"/>
      <c r="AEV1" s="52"/>
      <c r="AEW1" s="52"/>
      <c r="AEX1" s="52"/>
      <c r="AEY1" s="52"/>
      <c r="AEZ1" s="52"/>
      <c r="AFA1" s="52"/>
      <c r="AFB1" s="52"/>
      <c r="AFC1" s="52"/>
      <c r="AFD1" s="52"/>
      <c r="AFE1" s="52"/>
      <c r="AFF1" s="52"/>
      <c r="AFG1" s="52"/>
      <c r="AFH1" s="52"/>
      <c r="AFI1" s="52"/>
      <c r="AFJ1" s="52"/>
      <c r="AFK1" s="52"/>
      <c r="AFL1" s="52"/>
      <c r="AFM1" s="52"/>
      <c r="AFN1" s="52"/>
      <c r="AFO1" s="52"/>
      <c r="AFP1" s="52"/>
      <c r="AFQ1" s="52"/>
      <c r="AFR1" s="52"/>
      <c r="AFS1" s="52"/>
      <c r="AFT1" s="52"/>
      <c r="AFU1" s="52"/>
      <c r="AFV1" s="52"/>
      <c r="AFW1" s="52"/>
      <c r="AFX1" s="52"/>
      <c r="AFY1" s="52"/>
      <c r="AFZ1" s="52"/>
      <c r="AGA1" s="52"/>
      <c r="AGB1" s="52"/>
      <c r="AGC1" s="52"/>
      <c r="AGD1" s="52"/>
      <c r="AGE1" s="52"/>
      <c r="AGF1" s="52"/>
      <c r="AGG1" s="52"/>
      <c r="AGH1" s="52"/>
      <c r="AGI1" s="52"/>
      <c r="AGJ1" s="52"/>
      <c r="AGK1" s="52"/>
      <c r="AGL1" s="52"/>
      <c r="AGM1" s="52"/>
      <c r="AGN1" s="52"/>
      <c r="AGO1" s="52"/>
      <c r="AGP1" s="52"/>
      <c r="AGQ1" s="52"/>
      <c r="AGR1" s="52"/>
      <c r="AGS1" s="52"/>
      <c r="AGT1" s="52"/>
      <c r="AGU1" s="52"/>
      <c r="AGV1" s="52"/>
      <c r="AGW1" s="52"/>
      <c r="AGX1" s="52"/>
      <c r="AGY1" s="52"/>
      <c r="AGZ1" s="52"/>
      <c r="AHA1" s="52"/>
      <c r="AHB1" s="52"/>
      <c r="AHC1" s="52"/>
      <c r="AHD1" s="52"/>
      <c r="AHE1" s="52"/>
      <c r="AHF1" s="52"/>
      <c r="AHG1" s="52"/>
      <c r="AHH1" s="52"/>
      <c r="AHI1" s="52"/>
      <c r="AHJ1" s="52"/>
      <c r="AHK1" s="52"/>
      <c r="AHL1" s="52"/>
      <c r="AHM1" s="52"/>
      <c r="AHN1" s="52"/>
      <c r="AHO1" s="52"/>
      <c r="AHP1" s="52"/>
      <c r="AHQ1" s="52"/>
      <c r="AHR1" s="52"/>
      <c r="AHS1" s="52"/>
      <c r="AHT1" s="52"/>
      <c r="AHU1" s="52"/>
      <c r="AHV1" s="52"/>
      <c r="AHW1" s="52"/>
      <c r="AHX1" s="52"/>
      <c r="AHY1" s="52"/>
      <c r="AHZ1" s="52"/>
      <c r="AIA1" s="52"/>
      <c r="AIB1" s="52"/>
      <c r="AIC1" s="52"/>
      <c r="AID1" s="52"/>
      <c r="AIE1" s="52"/>
      <c r="AIF1" s="52"/>
      <c r="AIG1" s="52"/>
      <c r="AIH1" s="52"/>
      <c r="AII1" s="52"/>
      <c r="AIJ1" s="52"/>
      <c r="AIK1" s="52"/>
      <c r="AIL1" s="52"/>
      <c r="AIM1" s="52"/>
      <c r="AIN1" s="52"/>
      <c r="AIO1" s="52"/>
      <c r="AIP1" s="52"/>
      <c r="AIQ1" s="52"/>
      <c r="AIR1" s="52"/>
      <c r="AIS1" s="52"/>
      <c r="AIT1" s="52"/>
      <c r="AIU1" s="52"/>
      <c r="AIV1" s="52"/>
      <c r="AIW1" s="52"/>
      <c r="AIX1" s="52"/>
      <c r="AIY1" s="52"/>
      <c r="AIZ1" s="52"/>
      <c r="AJA1" s="52"/>
      <c r="AJB1" s="52"/>
      <c r="AJC1" s="52"/>
      <c r="AJD1" s="52"/>
      <c r="AJE1" s="52"/>
      <c r="AJF1" s="52"/>
      <c r="AJG1" s="52"/>
      <c r="AJH1" s="52"/>
      <c r="AJI1" s="52"/>
      <c r="AJJ1" s="52"/>
      <c r="AJK1" s="52"/>
      <c r="AJL1" s="52"/>
      <c r="AJM1" s="52"/>
      <c r="AJN1" s="52"/>
      <c r="AJO1" s="52"/>
      <c r="AJP1" s="52"/>
      <c r="AJQ1" s="52"/>
      <c r="AJR1" s="52"/>
      <c r="AJS1" s="52"/>
      <c r="AJT1" s="52"/>
      <c r="AJU1" s="52"/>
      <c r="AJV1" s="52"/>
      <c r="AJW1" s="52"/>
      <c r="AJX1" s="52"/>
      <c r="AJY1" s="52"/>
      <c r="AJZ1" s="52"/>
      <c r="AKA1" s="52"/>
      <c r="AKB1" s="52"/>
      <c r="AKC1" s="52"/>
      <c r="AKD1" s="52"/>
      <c r="AKE1" s="52"/>
      <c r="AKF1" s="52"/>
      <c r="AKG1" s="52"/>
      <c r="AKH1" s="52"/>
      <c r="AKI1" s="52"/>
      <c r="AKJ1" s="52"/>
      <c r="AKK1" s="52"/>
      <c r="AKL1" s="52"/>
      <c r="AKM1" s="52"/>
      <c r="AKN1" s="52"/>
      <c r="AKO1" s="52"/>
      <c r="AKP1" s="52"/>
      <c r="AKQ1" s="52"/>
      <c r="AKR1" s="52"/>
      <c r="AKS1" s="52"/>
      <c r="AKT1" s="52"/>
      <c r="AKU1" s="52"/>
      <c r="AKV1" s="52"/>
      <c r="AKW1" s="52"/>
      <c r="AKX1" s="52"/>
      <c r="AKY1" s="52"/>
      <c r="AKZ1" s="52"/>
      <c r="ALA1" s="52"/>
      <c r="ALB1" s="52"/>
      <c r="ALC1" s="52"/>
      <c r="ALD1" s="52"/>
      <c r="ALE1" s="52"/>
      <c r="ALF1" s="52"/>
      <c r="ALG1" s="52"/>
      <c r="ALH1" s="52"/>
      <c r="ALI1" s="52"/>
      <c r="ALJ1" s="52"/>
      <c r="ALK1" s="52"/>
      <c r="ALL1" s="52"/>
      <c r="ALM1" s="52"/>
      <c r="ALN1" s="52"/>
      <c r="ALO1" s="52"/>
      <c r="ALP1" s="52"/>
      <c r="ALQ1" s="52"/>
      <c r="ALR1" s="52"/>
      <c r="ALS1" s="52"/>
      <c r="ALT1" s="52"/>
      <c r="ALU1" s="52"/>
      <c r="ALV1" s="52"/>
      <c r="ALW1" s="52"/>
      <c r="ALX1" s="52"/>
      <c r="ALY1" s="52"/>
      <c r="ALZ1" s="52"/>
      <c r="AMA1" s="52"/>
      <c r="AMB1" s="52"/>
      <c r="AMC1" s="52"/>
      <c r="AMD1" s="52"/>
      <c r="AME1" s="52"/>
      <c r="AMF1" s="52"/>
      <c r="AMG1" s="52"/>
      <c r="AMH1" s="52"/>
      <c r="AMI1" s="52"/>
      <c r="AMJ1" s="52"/>
      <c r="AMK1" s="52"/>
      <c r="AML1" s="52"/>
      <c r="AMM1" s="52"/>
      <c r="AMN1" s="52"/>
      <c r="AMO1" s="52"/>
      <c r="AMP1" s="52"/>
      <c r="AMQ1" s="52"/>
      <c r="AMR1" s="52"/>
      <c r="AMS1" s="52"/>
      <c r="AMT1" s="52"/>
      <c r="AMU1" s="52"/>
      <c r="AMV1" s="52"/>
      <c r="AMW1" s="52"/>
      <c r="AMX1" s="52"/>
      <c r="AMY1" s="52"/>
      <c r="AMZ1" s="52"/>
      <c r="ANA1" s="52"/>
      <c r="ANB1" s="52"/>
      <c r="ANC1" s="52"/>
      <c r="AND1" s="52"/>
      <c r="ANE1" s="52"/>
      <c r="ANF1" s="52"/>
      <c r="ANG1" s="52"/>
      <c r="ANH1" s="52"/>
      <c r="ANI1" s="52"/>
      <c r="ANJ1" s="52"/>
      <c r="ANK1" s="52"/>
      <c r="ANL1" s="52"/>
      <c r="ANM1" s="52"/>
      <c r="ANN1" s="52"/>
      <c r="ANO1" s="52"/>
      <c r="ANP1" s="52"/>
      <c r="ANQ1" s="52"/>
      <c r="ANR1" s="52"/>
      <c r="ANS1" s="52"/>
      <c r="ANT1" s="52"/>
      <c r="ANU1" s="52"/>
      <c r="ANV1" s="52"/>
      <c r="ANW1" s="52"/>
      <c r="ANX1" s="52"/>
      <c r="ANY1" s="52"/>
      <c r="ANZ1" s="52"/>
      <c r="AOA1" s="52"/>
      <c r="AOB1" s="52"/>
      <c r="AOC1" s="52"/>
      <c r="AOD1" s="52"/>
      <c r="AOE1" s="52"/>
      <c r="AOF1" s="52"/>
      <c r="AOG1" s="52"/>
      <c r="AOH1" s="52"/>
      <c r="AOI1" s="52"/>
      <c r="AOJ1" s="52"/>
      <c r="AOK1" s="52"/>
      <c r="AOL1" s="52"/>
      <c r="AOM1" s="52"/>
      <c r="AON1" s="52"/>
      <c r="AOO1" s="52"/>
      <c r="AOP1" s="52"/>
      <c r="AOQ1" s="52"/>
      <c r="AOR1" s="52"/>
      <c r="AOS1" s="52"/>
      <c r="AOT1" s="52"/>
      <c r="AOU1" s="52"/>
      <c r="AOV1" s="52"/>
      <c r="AOW1" s="52"/>
      <c r="AOX1" s="52"/>
      <c r="AOY1" s="52"/>
      <c r="AOZ1" s="52"/>
      <c r="APA1" s="52"/>
      <c r="APB1" s="52"/>
      <c r="APC1" s="52"/>
      <c r="APD1" s="52"/>
      <c r="APE1" s="52"/>
      <c r="APF1" s="52"/>
      <c r="APG1" s="52"/>
      <c r="APH1" s="52"/>
      <c r="API1" s="52"/>
      <c r="APJ1" s="52"/>
      <c r="APK1" s="52"/>
      <c r="APL1" s="52"/>
      <c r="APM1" s="52"/>
      <c r="APN1" s="52"/>
      <c r="APO1" s="52"/>
      <c r="APP1" s="52"/>
      <c r="APQ1" s="52"/>
      <c r="APR1" s="52"/>
      <c r="APS1" s="52"/>
      <c r="APT1" s="52"/>
      <c r="APU1" s="52"/>
      <c r="APV1" s="52"/>
      <c r="APW1" s="52"/>
      <c r="APX1" s="52"/>
      <c r="APY1" s="52"/>
      <c r="APZ1" s="52"/>
      <c r="AQA1" s="52"/>
      <c r="AQB1" s="52"/>
      <c r="AQC1" s="52"/>
      <c r="AQD1" s="52"/>
      <c r="AQE1" s="52"/>
      <c r="AQF1" s="52"/>
      <c r="AQG1" s="52"/>
      <c r="AQH1" s="52"/>
      <c r="AQI1" s="52"/>
      <c r="AQJ1" s="52"/>
      <c r="AQK1" s="52"/>
      <c r="AQL1" s="52"/>
      <c r="AQM1" s="52"/>
      <c r="AQN1" s="52"/>
      <c r="AQO1" s="52"/>
      <c r="AQP1" s="52"/>
      <c r="AQQ1" s="52"/>
      <c r="AQR1" s="52"/>
      <c r="AQS1" s="52"/>
      <c r="AQT1" s="52"/>
      <c r="AQU1" s="52"/>
      <c r="AQV1" s="52"/>
      <c r="AQW1" s="52"/>
      <c r="AQX1" s="52"/>
      <c r="AQY1" s="52"/>
      <c r="AQZ1" s="52"/>
      <c r="ARA1" s="52"/>
      <c r="ARB1" s="52"/>
      <c r="ARC1" s="52"/>
      <c r="ARD1" s="52"/>
      <c r="ARE1" s="52"/>
      <c r="ARF1" s="52"/>
      <c r="ARG1" s="52"/>
      <c r="ARH1" s="52"/>
      <c r="ARI1" s="52"/>
      <c r="ARJ1" s="52"/>
      <c r="ARK1" s="52"/>
      <c r="ARL1" s="52"/>
      <c r="ARM1" s="52"/>
      <c r="ARN1" s="52"/>
      <c r="ARO1" s="52"/>
      <c r="ARP1" s="52"/>
      <c r="ARQ1" s="52"/>
      <c r="ARR1" s="52"/>
      <c r="ARS1" s="52"/>
      <c r="ART1" s="52"/>
      <c r="ARU1" s="52"/>
      <c r="ARV1" s="52"/>
      <c r="ARW1" s="52"/>
      <c r="ARX1" s="52"/>
      <c r="ARY1" s="52"/>
      <c r="ARZ1" s="52"/>
      <c r="ASA1" s="52"/>
      <c r="ASB1" s="52"/>
      <c r="ASC1" s="52"/>
      <c r="ASD1" s="52"/>
      <c r="ASE1" s="52"/>
      <c r="ASF1" s="52"/>
      <c r="ASG1" s="52"/>
      <c r="ASH1" s="52"/>
      <c r="ASI1" s="52"/>
      <c r="ASJ1" s="52"/>
      <c r="ASK1" s="52"/>
      <c r="ASL1" s="52"/>
      <c r="ASM1" s="52"/>
      <c r="ASN1" s="52"/>
      <c r="ASO1" s="52"/>
      <c r="ASP1" s="52"/>
      <c r="ASQ1" s="52"/>
      <c r="ASR1" s="52"/>
      <c r="ASS1" s="52"/>
      <c r="AST1" s="52"/>
      <c r="ASU1" s="52"/>
      <c r="ASV1" s="52"/>
      <c r="ASW1" s="52"/>
      <c r="ASX1" s="52"/>
      <c r="ASY1" s="52"/>
      <c r="ASZ1" s="52"/>
      <c r="ATA1" s="52"/>
      <c r="ATB1" s="52"/>
      <c r="ATC1" s="52"/>
      <c r="ATD1" s="52"/>
      <c r="ATE1" s="52"/>
      <c r="ATF1" s="52"/>
      <c r="ATG1" s="52"/>
      <c r="ATH1" s="52"/>
      <c r="ATI1" s="52"/>
      <c r="ATJ1" s="52"/>
      <c r="ATK1" s="52"/>
      <c r="ATL1" s="52"/>
      <c r="ATM1" s="52"/>
      <c r="ATN1" s="52"/>
      <c r="ATO1" s="52"/>
      <c r="ATP1" s="52"/>
      <c r="ATQ1" s="52"/>
      <c r="ATR1" s="52"/>
      <c r="ATS1" s="52"/>
      <c r="ATT1" s="52"/>
      <c r="ATU1" s="52"/>
      <c r="ATV1" s="52"/>
      <c r="ATW1" s="52"/>
      <c r="ATX1" s="52"/>
      <c r="ATY1" s="52"/>
      <c r="ATZ1" s="52"/>
      <c r="AUA1" s="52"/>
      <c r="AUB1" s="52"/>
      <c r="AUC1" s="52"/>
      <c r="AUD1" s="52"/>
      <c r="AUE1" s="52"/>
      <c r="AUF1" s="52"/>
      <c r="AUG1" s="52"/>
      <c r="AUH1" s="52"/>
      <c r="AUI1" s="52"/>
      <c r="AUJ1" s="52"/>
      <c r="AUK1" s="52"/>
      <c r="AUL1" s="52"/>
      <c r="AUM1" s="52"/>
      <c r="AUN1" s="52"/>
      <c r="AUO1" s="52"/>
      <c r="AUP1" s="52"/>
      <c r="AUQ1" s="52"/>
      <c r="AUR1" s="52"/>
      <c r="AUS1" s="52"/>
      <c r="AUT1" s="52"/>
      <c r="AUU1" s="52"/>
      <c r="AUV1" s="52"/>
      <c r="AUW1" s="52"/>
      <c r="AUX1" s="52"/>
      <c r="AUY1" s="52"/>
      <c r="AUZ1" s="52"/>
      <c r="AVA1" s="52"/>
      <c r="AVB1" s="52"/>
      <c r="AVC1" s="52"/>
      <c r="AVD1" s="52"/>
      <c r="AVE1" s="52"/>
      <c r="AVF1" s="52"/>
      <c r="AVG1" s="52"/>
      <c r="AVH1" s="52"/>
      <c r="AVI1" s="52"/>
      <c r="AVJ1" s="52"/>
      <c r="AVK1" s="52"/>
      <c r="AVL1" s="52"/>
      <c r="AVM1" s="52"/>
      <c r="AVN1" s="52"/>
      <c r="AVO1" s="52"/>
      <c r="AVP1" s="52"/>
      <c r="AVQ1" s="52"/>
      <c r="AVR1" s="52"/>
      <c r="AVS1" s="52"/>
      <c r="AVT1" s="52"/>
      <c r="AVU1" s="52"/>
      <c r="AVV1" s="52"/>
      <c r="AVW1" s="52"/>
      <c r="AVX1" s="52"/>
      <c r="AVY1" s="52"/>
      <c r="AVZ1" s="52"/>
      <c r="AWA1" s="52"/>
      <c r="AWB1" s="52"/>
      <c r="AWC1" s="52"/>
      <c r="AWD1" s="52"/>
      <c r="AWE1" s="52"/>
      <c r="AWF1" s="52"/>
      <c r="AWG1" s="52"/>
      <c r="AWH1" s="52"/>
      <c r="AWI1" s="52"/>
      <c r="AWJ1" s="52"/>
      <c r="AWK1" s="52"/>
      <c r="AWL1" s="52"/>
      <c r="AWM1" s="52"/>
      <c r="AWN1" s="52"/>
      <c r="AWO1" s="52"/>
      <c r="AWP1" s="52"/>
      <c r="AWQ1" s="52"/>
      <c r="AWR1" s="52"/>
      <c r="AWS1" s="52"/>
      <c r="AWT1" s="52"/>
      <c r="AWU1" s="52"/>
      <c r="AWV1" s="52"/>
      <c r="AWW1" s="52"/>
      <c r="AWX1" s="52"/>
      <c r="AWY1" s="52"/>
      <c r="AWZ1" s="52"/>
      <c r="AXA1" s="52"/>
      <c r="AXB1" s="52"/>
      <c r="AXC1" s="52"/>
      <c r="AXD1" s="52"/>
      <c r="AXE1" s="52"/>
      <c r="AXF1" s="52"/>
      <c r="AXG1" s="52"/>
      <c r="AXH1" s="52"/>
      <c r="AXI1" s="52"/>
      <c r="AXJ1" s="52"/>
      <c r="AXK1" s="52"/>
      <c r="AXL1" s="52"/>
      <c r="AXM1" s="52"/>
      <c r="AXN1" s="52"/>
      <c r="AXO1" s="52"/>
      <c r="AXP1" s="52"/>
      <c r="AXQ1" s="52"/>
      <c r="AXR1" s="52"/>
      <c r="AXS1" s="52"/>
      <c r="AXT1" s="52"/>
      <c r="AXU1" s="52"/>
      <c r="AXV1" s="52"/>
      <c r="AXW1" s="52"/>
      <c r="AXX1" s="52"/>
      <c r="AXY1" s="52"/>
      <c r="AXZ1" s="52"/>
      <c r="AYA1" s="52"/>
      <c r="AYB1" s="52"/>
      <c r="AYC1" s="52"/>
      <c r="AYD1" s="52"/>
      <c r="AYE1" s="52"/>
      <c r="AYF1" s="52"/>
      <c r="AYG1" s="52"/>
      <c r="AYH1" s="52"/>
      <c r="AYI1" s="52"/>
      <c r="AYJ1" s="52"/>
      <c r="AYK1" s="52"/>
      <c r="AYL1" s="52"/>
      <c r="AYM1" s="52"/>
      <c r="AYN1" s="52"/>
      <c r="AYO1" s="52"/>
      <c r="AYP1" s="52"/>
      <c r="AYQ1" s="52"/>
      <c r="AYR1" s="52"/>
      <c r="AYS1" s="52"/>
      <c r="AYT1" s="52"/>
      <c r="AYU1" s="52"/>
      <c r="AYV1" s="52"/>
      <c r="AYW1" s="52"/>
      <c r="AYX1" s="52"/>
      <c r="AYY1" s="52"/>
      <c r="AYZ1" s="52"/>
      <c r="AZA1" s="52"/>
      <c r="AZB1" s="52"/>
      <c r="AZC1" s="52"/>
      <c r="AZD1" s="52"/>
      <c r="AZE1" s="52"/>
      <c r="AZF1" s="52"/>
      <c r="AZG1" s="52"/>
      <c r="AZH1" s="52"/>
      <c r="AZI1" s="52"/>
      <c r="AZJ1" s="52"/>
      <c r="AZK1" s="52"/>
      <c r="AZL1" s="52"/>
      <c r="AZM1" s="52"/>
      <c r="AZN1" s="52"/>
      <c r="AZO1" s="52"/>
      <c r="AZP1" s="52"/>
      <c r="AZQ1" s="52"/>
      <c r="AZR1" s="52"/>
      <c r="AZS1" s="52"/>
      <c r="AZT1" s="52"/>
      <c r="AZU1" s="52"/>
      <c r="AZV1" s="52"/>
      <c r="AZW1" s="52"/>
      <c r="AZX1" s="52"/>
      <c r="AZY1" s="52"/>
      <c r="AZZ1" s="52"/>
      <c r="BAA1" s="52"/>
      <c r="BAB1" s="52"/>
      <c r="BAC1" s="52"/>
      <c r="BAD1" s="52"/>
      <c r="BAE1" s="52"/>
      <c r="BAF1" s="52"/>
      <c r="BAG1" s="52"/>
      <c r="BAH1" s="52"/>
      <c r="BAI1" s="52"/>
      <c r="BAJ1" s="52"/>
      <c r="BAK1" s="52"/>
      <c r="BAL1" s="52"/>
      <c r="BAM1" s="52"/>
      <c r="BAN1" s="52"/>
      <c r="BAO1" s="52"/>
      <c r="BAP1" s="52"/>
      <c r="BAQ1" s="52"/>
      <c r="BAR1" s="52"/>
      <c r="BAS1" s="52"/>
      <c r="BAT1" s="52"/>
      <c r="BAU1" s="52"/>
      <c r="BAV1" s="52"/>
      <c r="BAW1" s="52"/>
      <c r="BAX1" s="52"/>
      <c r="BAY1" s="52"/>
      <c r="BAZ1" s="52"/>
      <c r="BBA1" s="52"/>
      <c r="BBB1" s="52"/>
      <c r="BBC1" s="52"/>
      <c r="BBD1" s="52"/>
      <c r="BBE1" s="52"/>
      <c r="BBF1" s="52"/>
      <c r="BBG1" s="52"/>
      <c r="BBH1" s="52"/>
      <c r="BBI1" s="52"/>
      <c r="BBJ1" s="52"/>
      <c r="BBK1" s="52"/>
      <c r="BBL1" s="52"/>
      <c r="BBM1" s="52"/>
      <c r="BBN1" s="52"/>
      <c r="BBO1" s="52"/>
      <c r="BBP1" s="52"/>
      <c r="BBQ1" s="52"/>
      <c r="BBR1" s="52"/>
      <c r="BBS1" s="52"/>
      <c r="BBT1" s="52"/>
      <c r="BBU1" s="52"/>
      <c r="BBV1" s="52"/>
      <c r="BBW1" s="52"/>
      <c r="BBX1" s="52"/>
      <c r="BBY1" s="52"/>
      <c r="BBZ1" s="52"/>
      <c r="BCA1" s="52"/>
      <c r="BCB1" s="52"/>
      <c r="BCC1" s="52"/>
      <c r="BCD1" s="52"/>
      <c r="BCE1" s="52"/>
      <c r="BCF1" s="52"/>
      <c r="BCG1" s="52"/>
      <c r="BCH1" s="52"/>
      <c r="BCI1" s="52"/>
      <c r="BCJ1" s="52"/>
      <c r="BCK1" s="52"/>
      <c r="BCL1" s="52"/>
      <c r="BCM1" s="52"/>
      <c r="BCN1" s="52"/>
      <c r="BCO1" s="52"/>
      <c r="BCP1" s="52"/>
      <c r="BCQ1" s="52"/>
      <c r="BCR1" s="52"/>
      <c r="BCS1" s="52"/>
      <c r="BCT1" s="52"/>
      <c r="BCU1" s="52"/>
      <c r="BCV1" s="52"/>
      <c r="BCW1" s="52"/>
      <c r="BCX1" s="52"/>
      <c r="BCY1" s="52"/>
      <c r="BCZ1" s="52"/>
      <c r="BDA1" s="52"/>
      <c r="BDB1" s="52"/>
      <c r="BDC1" s="52"/>
      <c r="BDD1" s="52"/>
      <c r="BDE1" s="52"/>
      <c r="BDF1" s="52"/>
      <c r="BDG1" s="52"/>
      <c r="BDH1" s="52"/>
      <c r="BDI1" s="52"/>
      <c r="BDJ1" s="52"/>
      <c r="BDK1" s="52"/>
      <c r="BDL1" s="52"/>
      <c r="BDM1" s="52"/>
      <c r="BDN1" s="52"/>
      <c r="BDO1" s="52"/>
      <c r="BDP1" s="52"/>
      <c r="BDQ1" s="52"/>
      <c r="BDR1" s="52"/>
      <c r="BDS1" s="52"/>
      <c r="BDT1" s="52"/>
      <c r="BDU1" s="52"/>
      <c r="BDV1" s="52"/>
      <c r="BDW1" s="52"/>
      <c r="BDX1" s="52"/>
      <c r="BDY1" s="52"/>
      <c r="BDZ1" s="52"/>
      <c r="BEA1" s="52"/>
      <c r="BEB1" s="52"/>
      <c r="BEC1" s="52"/>
      <c r="BED1" s="52"/>
      <c r="BEE1" s="52"/>
      <c r="BEF1" s="52"/>
      <c r="BEG1" s="52"/>
      <c r="BEH1" s="52"/>
      <c r="BEI1" s="52"/>
      <c r="BEJ1" s="52"/>
      <c r="BEK1" s="52"/>
      <c r="BEL1" s="52"/>
      <c r="BEM1" s="52"/>
      <c r="BEN1" s="52"/>
      <c r="BEO1" s="52"/>
      <c r="BEP1" s="52"/>
      <c r="BEQ1" s="52"/>
      <c r="BER1" s="52"/>
      <c r="BES1" s="52"/>
      <c r="BET1" s="52"/>
      <c r="BEU1" s="52"/>
      <c r="BEV1" s="52"/>
      <c r="BEW1" s="52"/>
      <c r="BEX1" s="52"/>
      <c r="BEY1" s="52"/>
      <c r="BEZ1" s="52"/>
      <c r="BFA1" s="52"/>
      <c r="BFB1" s="52"/>
      <c r="BFC1" s="52"/>
      <c r="BFD1" s="52"/>
      <c r="BFE1" s="52"/>
      <c r="BFF1" s="52"/>
      <c r="BFG1" s="52"/>
      <c r="BFH1" s="52"/>
      <c r="BFI1" s="52"/>
      <c r="BFJ1" s="52"/>
      <c r="BFK1" s="52"/>
      <c r="BFL1" s="52"/>
      <c r="BFM1" s="52"/>
      <c r="BFN1" s="52"/>
      <c r="BFO1" s="52"/>
      <c r="BFP1" s="52"/>
      <c r="BFQ1" s="52"/>
      <c r="BFR1" s="52"/>
      <c r="BFS1" s="52"/>
      <c r="BFT1" s="52"/>
      <c r="BFU1" s="52"/>
      <c r="BFV1" s="52"/>
      <c r="BFW1" s="52"/>
      <c r="BFX1" s="52"/>
      <c r="BFY1" s="52"/>
      <c r="BFZ1" s="52"/>
      <c r="BGA1" s="52"/>
      <c r="BGB1" s="52"/>
      <c r="BGC1" s="52"/>
      <c r="BGD1" s="52"/>
      <c r="BGE1" s="52"/>
      <c r="BGF1" s="52"/>
      <c r="BGG1" s="52"/>
      <c r="BGH1" s="52"/>
      <c r="BGI1" s="52"/>
      <c r="BGJ1" s="52"/>
      <c r="BGK1" s="52"/>
      <c r="BGL1" s="52"/>
      <c r="BGM1" s="52"/>
      <c r="BGN1" s="52"/>
      <c r="BGO1" s="52"/>
      <c r="BGP1" s="52"/>
      <c r="BGQ1" s="52"/>
      <c r="BGR1" s="52"/>
      <c r="BGS1" s="52"/>
      <c r="BGT1" s="52"/>
      <c r="BGU1" s="52"/>
      <c r="BGV1" s="52"/>
      <c r="BGW1" s="52"/>
      <c r="BGX1" s="52"/>
      <c r="BGY1" s="52"/>
      <c r="BGZ1" s="52"/>
      <c r="BHA1" s="52"/>
      <c r="BHB1" s="52"/>
      <c r="BHC1" s="52"/>
      <c r="BHD1" s="52"/>
      <c r="BHE1" s="52"/>
      <c r="BHF1" s="52"/>
      <c r="BHG1" s="52"/>
      <c r="BHH1" s="52"/>
      <c r="BHI1" s="52"/>
      <c r="BHJ1" s="52"/>
      <c r="BHK1" s="52"/>
      <c r="BHL1" s="52"/>
      <c r="BHM1" s="52"/>
      <c r="BHN1" s="52"/>
      <c r="BHO1" s="52"/>
      <c r="BHP1" s="52"/>
      <c r="BHQ1" s="52"/>
      <c r="BHR1" s="52"/>
      <c r="BHS1" s="52"/>
      <c r="BHT1" s="52"/>
      <c r="BHU1" s="52"/>
      <c r="BHV1" s="52"/>
      <c r="BHW1" s="52"/>
      <c r="BHX1" s="52"/>
      <c r="BHY1" s="52"/>
      <c r="BHZ1" s="52"/>
      <c r="BIA1" s="52"/>
      <c r="BIB1" s="52"/>
      <c r="BIC1" s="52"/>
      <c r="BID1" s="52"/>
      <c r="BIE1" s="52"/>
      <c r="BIF1" s="52"/>
      <c r="BIG1" s="52"/>
      <c r="BIH1" s="52"/>
      <c r="BII1" s="52"/>
      <c r="BIJ1" s="52"/>
      <c r="BIK1" s="52"/>
      <c r="BIL1" s="52"/>
      <c r="BIM1" s="52"/>
      <c r="BIN1" s="52"/>
      <c r="BIO1" s="52"/>
      <c r="BIP1" s="52"/>
      <c r="BIQ1" s="52"/>
      <c r="BIR1" s="52"/>
      <c r="BIS1" s="52"/>
      <c r="BIT1" s="52"/>
      <c r="BIU1" s="52"/>
      <c r="BIV1" s="52"/>
      <c r="BIW1" s="52"/>
      <c r="BIX1" s="52"/>
      <c r="BIY1" s="52"/>
      <c r="BIZ1" s="52"/>
      <c r="BJA1" s="52"/>
      <c r="BJB1" s="52"/>
      <c r="BJC1" s="52"/>
      <c r="BJD1" s="52"/>
      <c r="BJE1" s="52"/>
      <c r="BJF1" s="52"/>
      <c r="BJG1" s="52"/>
      <c r="BJH1" s="52"/>
      <c r="BJI1" s="52"/>
      <c r="BJJ1" s="52"/>
      <c r="BJK1" s="52"/>
      <c r="BJL1" s="52"/>
      <c r="BJM1" s="52"/>
      <c r="BJN1" s="52"/>
      <c r="BJO1" s="52"/>
      <c r="BJP1" s="52"/>
      <c r="BJQ1" s="52"/>
      <c r="BJR1" s="52"/>
      <c r="BJS1" s="52"/>
      <c r="BJT1" s="52"/>
      <c r="BJU1" s="52"/>
      <c r="BJV1" s="52"/>
      <c r="BJW1" s="52"/>
      <c r="BJX1" s="52"/>
      <c r="BJY1" s="52"/>
      <c r="BJZ1" s="52"/>
      <c r="BKA1" s="52"/>
      <c r="BKB1" s="52"/>
      <c r="BKC1" s="52"/>
      <c r="BKD1" s="52"/>
      <c r="BKE1" s="52"/>
      <c r="BKF1" s="52"/>
      <c r="BKG1" s="52"/>
      <c r="BKH1" s="52"/>
      <c r="BKI1" s="52"/>
      <c r="BKJ1" s="52"/>
      <c r="BKK1" s="52"/>
      <c r="BKL1" s="52"/>
      <c r="BKM1" s="52"/>
      <c r="BKN1" s="52"/>
      <c r="BKO1" s="52"/>
      <c r="BKP1" s="52"/>
      <c r="BKQ1" s="52"/>
      <c r="BKR1" s="52"/>
      <c r="BKS1" s="52"/>
      <c r="BKT1" s="52"/>
      <c r="BKU1" s="52"/>
      <c r="BKV1" s="52"/>
      <c r="BKW1" s="52"/>
      <c r="BKX1" s="52"/>
      <c r="BKY1" s="52"/>
      <c r="BKZ1" s="52"/>
      <c r="BLA1" s="52"/>
      <c r="BLB1" s="52"/>
      <c r="BLC1" s="52"/>
      <c r="BLD1" s="52"/>
      <c r="BLE1" s="52"/>
      <c r="BLF1" s="52"/>
      <c r="BLG1" s="52"/>
      <c r="BLH1" s="52"/>
      <c r="BLI1" s="52"/>
      <c r="BLJ1" s="52"/>
      <c r="BLK1" s="52"/>
      <c r="BLL1" s="52"/>
      <c r="BLM1" s="52"/>
      <c r="BLN1" s="52"/>
      <c r="BLO1" s="52"/>
      <c r="BLP1" s="52"/>
      <c r="BLQ1" s="52"/>
      <c r="BLR1" s="52"/>
      <c r="BLS1" s="52"/>
      <c r="BLT1" s="52"/>
      <c r="BLU1" s="52"/>
      <c r="BLV1" s="52"/>
      <c r="BLW1" s="52"/>
      <c r="BLX1" s="52"/>
      <c r="BLY1" s="52"/>
      <c r="BLZ1" s="52"/>
      <c r="BMA1" s="52"/>
      <c r="BMB1" s="52"/>
      <c r="BMC1" s="52"/>
      <c r="BMD1" s="52"/>
      <c r="BME1" s="52"/>
      <c r="BMF1" s="52"/>
      <c r="BMG1" s="52"/>
      <c r="BMH1" s="52"/>
      <c r="BMI1" s="52"/>
      <c r="BMJ1" s="52"/>
      <c r="BMK1" s="52"/>
      <c r="BML1" s="52"/>
      <c r="BMM1" s="52"/>
      <c r="BMN1" s="52"/>
      <c r="BMO1" s="52"/>
      <c r="BMP1" s="52"/>
      <c r="BMQ1" s="52"/>
      <c r="BMR1" s="52"/>
      <c r="BMS1" s="52"/>
      <c r="BMT1" s="52"/>
      <c r="BMU1" s="52"/>
      <c r="BMV1" s="52"/>
      <c r="BMW1" s="52"/>
      <c r="BMX1" s="52"/>
      <c r="BMY1" s="52"/>
      <c r="BMZ1" s="52"/>
      <c r="BNA1" s="52"/>
      <c r="BNB1" s="52"/>
      <c r="BNC1" s="52"/>
      <c r="BND1" s="52"/>
      <c r="BNE1" s="52"/>
      <c r="BNF1" s="52"/>
      <c r="BNG1" s="52"/>
      <c r="BNH1" s="52"/>
      <c r="BNI1" s="52"/>
      <c r="BNJ1" s="52"/>
      <c r="BNK1" s="52"/>
      <c r="BNL1" s="52"/>
      <c r="BNM1" s="52"/>
      <c r="BNN1" s="52"/>
      <c r="BNO1" s="52"/>
      <c r="BNP1" s="52"/>
      <c r="BNQ1" s="52"/>
      <c r="BNR1" s="52"/>
      <c r="BNS1" s="52"/>
      <c r="BNT1" s="52"/>
      <c r="BNU1" s="52"/>
      <c r="BNV1" s="52"/>
      <c r="BNW1" s="52"/>
      <c r="BNX1" s="52"/>
      <c r="BNY1" s="52"/>
      <c r="BNZ1" s="52"/>
      <c r="BOA1" s="52"/>
      <c r="BOB1" s="52"/>
      <c r="BOC1" s="52"/>
      <c r="BOD1" s="52"/>
      <c r="BOE1" s="52"/>
      <c r="BOF1" s="52"/>
      <c r="BOG1" s="52"/>
      <c r="BOH1" s="52"/>
      <c r="BOI1" s="52"/>
      <c r="BOJ1" s="52"/>
      <c r="BOK1" s="52"/>
      <c r="BOL1" s="52"/>
      <c r="BOM1" s="52"/>
      <c r="BON1" s="52"/>
      <c r="BOO1" s="52"/>
      <c r="BOP1" s="52"/>
      <c r="BOQ1" s="52"/>
      <c r="BOR1" s="52"/>
      <c r="BOS1" s="52"/>
      <c r="BOT1" s="52"/>
      <c r="BOU1" s="52"/>
      <c r="BOV1" s="52"/>
      <c r="BOW1" s="52"/>
      <c r="BOX1" s="52"/>
      <c r="BOY1" s="52"/>
      <c r="BOZ1" s="52"/>
      <c r="BPA1" s="52"/>
      <c r="BPB1" s="52"/>
      <c r="BPC1" s="52"/>
      <c r="BPD1" s="52"/>
      <c r="BPE1" s="52"/>
      <c r="BPF1" s="52"/>
      <c r="BPG1" s="52"/>
      <c r="BPH1" s="52"/>
      <c r="BPI1" s="52"/>
      <c r="BPJ1" s="52"/>
      <c r="BPK1" s="52"/>
      <c r="BPL1" s="52"/>
      <c r="BPM1" s="52"/>
      <c r="BPN1" s="52"/>
      <c r="BPO1" s="52"/>
      <c r="BPP1" s="52"/>
      <c r="BPQ1" s="52"/>
      <c r="BPR1" s="52"/>
      <c r="BPS1" s="52"/>
      <c r="BPT1" s="52"/>
      <c r="BPU1" s="52"/>
      <c r="BPV1" s="52"/>
      <c r="BPW1" s="52"/>
      <c r="BPX1" s="52"/>
      <c r="BPY1" s="52"/>
      <c r="BPZ1" s="52"/>
      <c r="BQA1" s="52"/>
      <c r="BQB1" s="52"/>
      <c r="BQC1" s="52"/>
      <c r="BQD1" s="52"/>
      <c r="BQE1" s="52"/>
      <c r="BQF1" s="52"/>
      <c r="BQG1" s="52"/>
      <c r="BQH1" s="52"/>
      <c r="BQI1" s="52"/>
      <c r="BQJ1" s="52"/>
      <c r="BQK1" s="52"/>
      <c r="BQL1" s="52"/>
      <c r="BQM1" s="52"/>
      <c r="BQN1" s="52"/>
      <c r="BQO1" s="52"/>
      <c r="BQP1" s="52"/>
      <c r="BQQ1" s="52"/>
      <c r="BQR1" s="52"/>
      <c r="BQS1" s="52"/>
      <c r="BQT1" s="52"/>
      <c r="BQU1" s="52"/>
      <c r="BQV1" s="52"/>
      <c r="BQW1" s="52"/>
      <c r="BQX1" s="52"/>
      <c r="BQY1" s="52"/>
      <c r="BQZ1" s="52"/>
      <c r="BRA1" s="52"/>
      <c r="BRB1" s="52"/>
      <c r="BRC1" s="52"/>
      <c r="BRD1" s="52"/>
      <c r="BRE1" s="52"/>
      <c r="BRF1" s="52"/>
      <c r="BRG1" s="52"/>
      <c r="BRH1" s="52"/>
      <c r="BRI1" s="52"/>
      <c r="BRJ1" s="52"/>
      <c r="BRK1" s="52"/>
      <c r="BRL1" s="52"/>
      <c r="BRM1" s="52"/>
      <c r="BRN1" s="52"/>
      <c r="BRO1" s="52"/>
      <c r="BRP1" s="52"/>
      <c r="BRQ1" s="52"/>
      <c r="BRR1" s="52"/>
      <c r="BRS1" s="52"/>
      <c r="BRT1" s="52"/>
      <c r="BRU1" s="52"/>
      <c r="BRV1" s="52"/>
      <c r="BRW1" s="52"/>
      <c r="BRX1" s="52"/>
      <c r="BRY1" s="52"/>
      <c r="BRZ1" s="52"/>
      <c r="BSA1" s="52"/>
      <c r="BSB1" s="52"/>
      <c r="BSC1" s="52"/>
      <c r="BSD1" s="52"/>
      <c r="BSE1" s="52"/>
      <c r="BSF1" s="52"/>
      <c r="BSG1" s="52"/>
      <c r="BSH1" s="52"/>
      <c r="BSI1" s="52"/>
      <c r="BSJ1" s="52"/>
      <c r="BSK1" s="52"/>
      <c r="BSL1" s="52"/>
      <c r="BSM1" s="52"/>
      <c r="BSN1" s="52"/>
      <c r="BSO1" s="52"/>
      <c r="BSP1" s="52"/>
      <c r="BSQ1" s="52"/>
      <c r="BSR1" s="52"/>
      <c r="BSS1" s="52"/>
      <c r="BST1" s="52"/>
      <c r="BSU1" s="52"/>
      <c r="BSV1" s="52"/>
      <c r="BSW1" s="52"/>
      <c r="BSX1" s="52"/>
      <c r="BSY1" s="52"/>
      <c r="BSZ1" s="52"/>
      <c r="BTA1" s="52"/>
      <c r="BTB1" s="52"/>
      <c r="BTC1" s="52"/>
      <c r="BTD1" s="52"/>
      <c r="BTE1" s="52"/>
      <c r="BTF1" s="52"/>
      <c r="BTG1" s="52"/>
      <c r="BTH1" s="52"/>
      <c r="BTI1" s="52"/>
      <c r="BTJ1" s="52"/>
      <c r="BTK1" s="52"/>
      <c r="BTL1" s="52"/>
      <c r="BTM1" s="52"/>
      <c r="BTN1" s="52"/>
      <c r="BTO1" s="52"/>
      <c r="BTP1" s="52"/>
      <c r="BTQ1" s="52"/>
      <c r="BTR1" s="52"/>
      <c r="BTS1" s="52"/>
      <c r="BTT1" s="52"/>
      <c r="BTU1" s="52"/>
      <c r="BTV1" s="52"/>
      <c r="BTW1" s="52"/>
      <c r="BTX1" s="52"/>
      <c r="BTY1" s="52"/>
      <c r="BTZ1" s="52"/>
      <c r="BUA1" s="52"/>
      <c r="BUB1" s="52"/>
      <c r="BUC1" s="52"/>
      <c r="BUD1" s="52"/>
      <c r="BUE1" s="52"/>
      <c r="BUF1" s="52"/>
      <c r="BUG1" s="52"/>
      <c r="BUH1" s="52"/>
      <c r="BUI1" s="52"/>
      <c r="BUJ1" s="52"/>
      <c r="BUK1" s="52"/>
      <c r="BUL1" s="52"/>
      <c r="BUM1" s="52"/>
      <c r="BUN1" s="52"/>
      <c r="BUO1" s="52"/>
      <c r="BUP1" s="52"/>
      <c r="BUQ1" s="52"/>
      <c r="BUR1" s="52"/>
      <c r="BUS1" s="52"/>
      <c r="BUT1" s="52"/>
      <c r="BUU1" s="52"/>
      <c r="BUV1" s="52"/>
      <c r="BUW1" s="52"/>
      <c r="BUX1" s="52"/>
      <c r="BUY1" s="52"/>
      <c r="BUZ1" s="52"/>
      <c r="BVA1" s="52"/>
      <c r="BVB1" s="52"/>
      <c r="BVC1" s="52"/>
      <c r="BVD1" s="52"/>
      <c r="BVE1" s="52"/>
      <c r="BVF1" s="52"/>
      <c r="BVG1" s="52"/>
      <c r="BVH1" s="52"/>
      <c r="BVI1" s="52"/>
      <c r="BVJ1" s="52"/>
      <c r="BVK1" s="52"/>
      <c r="BVL1" s="52"/>
      <c r="BVM1" s="52"/>
      <c r="BVN1" s="52"/>
      <c r="BVO1" s="52"/>
      <c r="BVP1" s="52"/>
      <c r="BVQ1" s="52"/>
      <c r="BVR1" s="52"/>
      <c r="BVS1" s="52"/>
      <c r="BVT1" s="52"/>
      <c r="BVU1" s="52"/>
      <c r="BVV1" s="52"/>
      <c r="BVW1" s="52"/>
      <c r="BVX1" s="52"/>
      <c r="BVY1" s="52"/>
      <c r="BVZ1" s="52"/>
      <c r="BWA1" s="52"/>
      <c r="BWB1" s="52"/>
      <c r="BWC1" s="52"/>
      <c r="BWD1" s="52"/>
      <c r="BWE1" s="52"/>
      <c r="BWF1" s="52"/>
      <c r="BWG1" s="52"/>
      <c r="BWH1" s="52"/>
      <c r="BWI1" s="52"/>
      <c r="BWJ1" s="52"/>
      <c r="BWK1" s="52"/>
      <c r="BWL1" s="52"/>
      <c r="BWM1" s="52"/>
      <c r="BWN1" s="52"/>
      <c r="BWO1" s="52"/>
      <c r="BWP1" s="52"/>
      <c r="BWQ1" s="52"/>
      <c r="BWR1" s="52"/>
      <c r="BWS1" s="52"/>
      <c r="BWT1" s="52"/>
      <c r="BWU1" s="52"/>
      <c r="BWV1" s="52"/>
      <c r="BWW1" s="52"/>
      <c r="BWX1" s="52"/>
      <c r="BWY1" s="52"/>
      <c r="BWZ1" s="52"/>
      <c r="BXA1" s="52"/>
      <c r="BXB1" s="52"/>
      <c r="BXC1" s="52"/>
      <c r="BXD1" s="52"/>
      <c r="BXE1" s="52"/>
      <c r="BXF1" s="52"/>
      <c r="BXG1" s="52"/>
      <c r="BXH1" s="52"/>
      <c r="BXI1" s="52"/>
      <c r="BXJ1" s="52"/>
      <c r="BXK1" s="52"/>
      <c r="BXL1" s="52"/>
      <c r="BXM1" s="52"/>
      <c r="BXN1" s="52"/>
      <c r="BXO1" s="52"/>
      <c r="BXP1" s="52"/>
      <c r="BXQ1" s="52"/>
      <c r="BXR1" s="52"/>
      <c r="BXS1" s="52"/>
      <c r="BXT1" s="52"/>
      <c r="BXU1" s="52"/>
      <c r="BXV1" s="52"/>
      <c r="BXW1" s="52"/>
      <c r="BXX1" s="52"/>
      <c r="BXY1" s="52"/>
      <c r="BXZ1" s="52"/>
      <c r="BYA1" s="52"/>
      <c r="BYB1" s="52"/>
      <c r="BYC1" s="52"/>
      <c r="BYD1" s="52"/>
      <c r="BYE1" s="52"/>
      <c r="BYF1" s="52"/>
      <c r="BYG1" s="52"/>
      <c r="BYH1" s="52"/>
      <c r="BYI1" s="52"/>
      <c r="BYJ1" s="52"/>
      <c r="BYK1" s="52"/>
      <c r="BYL1" s="52"/>
      <c r="BYM1" s="52"/>
      <c r="BYN1" s="52"/>
      <c r="BYO1" s="52"/>
      <c r="BYP1" s="52"/>
      <c r="BYQ1" s="52"/>
      <c r="BYR1" s="52"/>
      <c r="BYS1" s="52"/>
      <c r="BYT1" s="52"/>
      <c r="BYU1" s="52"/>
      <c r="BYV1" s="52"/>
      <c r="BYW1" s="52"/>
      <c r="BYX1" s="52"/>
      <c r="BYY1" s="52"/>
      <c r="BYZ1" s="52"/>
      <c r="BZA1" s="52"/>
      <c r="BZB1" s="52"/>
      <c r="BZC1" s="52"/>
      <c r="BZD1" s="52"/>
      <c r="BZE1" s="52"/>
      <c r="BZF1" s="52"/>
      <c r="BZG1" s="52"/>
      <c r="BZH1" s="52"/>
      <c r="BZI1" s="52"/>
      <c r="BZJ1" s="52"/>
      <c r="BZK1" s="52"/>
      <c r="BZL1" s="52"/>
      <c r="BZM1" s="52"/>
      <c r="BZN1" s="52"/>
      <c r="BZO1" s="52"/>
      <c r="BZP1" s="52"/>
      <c r="BZQ1" s="52"/>
      <c r="BZR1" s="52"/>
      <c r="BZS1" s="52"/>
      <c r="BZT1" s="52"/>
      <c r="BZU1" s="52"/>
      <c r="BZV1" s="52"/>
      <c r="BZW1" s="52"/>
      <c r="BZX1" s="52"/>
      <c r="BZY1" s="52"/>
      <c r="BZZ1" s="52"/>
      <c r="CAA1" s="52"/>
      <c r="CAB1" s="52"/>
      <c r="CAC1" s="52"/>
      <c r="CAD1" s="52"/>
      <c r="CAE1" s="52"/>
      <c r="CAF1" s="52"/>
      <c r="CAG1" s="52"/>
      <c r="CAH1" s="52"/>
      <c r="CAI1" s="52"/>
      <c r="CAJ1" s="52"/>
      <c r="CAK1" s="52"/>
      <c r="CAL1" s="52"/>
      <c r="CAM1" s="52"/>
      <c r="CAN1" s="52"/>
      <c r="CAO1" s="52"/>
      <c r="CAP1" s="52"/>
      <c r="CAQ1" s="52"/>
      <c r="CAR1" s="52"/>
      <c r="CAS1" s="52"/>
      <c r="CAT1" s="52"/>
      <c r="CAU1" s="52"/>
      <c r="CAV1" s="52"/>
      <c r="CAW1" s="52"/>
      <c r="CAX1" s="52"/>
      <c r="CAY1" s="52"/>
      <c r="CAZ1" s="52"/>
      <c r="CBA1" s="52"/>
      <c r="CBB1" s="52"/>
      <c r="CBC1" s="52"/>
      <c r="CBD1" s="52"/>
      <c r="CBE1" s="52"/>
      <c r="CBF1" s="52"/>
      <c r="CBG1" s="52"/>
      <c r="CBH1" s="52"/>
      <c r="CBI1" s="52"/>
      <c r="CBJ1" s="52"/>
      <c r="CBK1" s="52"/>
      <c r="CBL1" s="52"/>
      <c r="CBM1" s="52"/>
      <c r="CBN1" s="52"/>
      <c r="CBO1" s="52"/>
      <c r="CBP1" s="52"/>
      <c r="CBQ1" s="52"/>
      <c r="CBR1" s="52"/>
      <c r="CBS1" s="52"/>
      <c r="CBT1" s="52"/>
      <c r="CBU1" s="52"/>
      <c r="CBV1" s="52"/>
      <c r="CBW1" s="52"/>
      <c r="CBX1" s="52"/>
      <c r="CBY1" s="52"/>
      <c r="CBZ1" s="52"/>
      <c r="CCA1" s="52"/>
      <c r="CCB1" s="52"/>
      <c r="CCC1" s="52"/>
      <c r="CCD1" s="52"/>
      <c r="CCE1" s="52"/>
      <c r="CCF1" s="52"/>
      <c r="CCG1" s="52"/>
      <c r="CCH1" s="52"/>
      <c r="CCI1" s="52"/>
      <c r="CCJ1" s="52"/>
      <c r="CCK1" s="52"/>
      <c r="CCL1" s="52"/>
      <c r="CCM1" s="52"/>
      <c r="CCN1" s="52"/>
      <c r="CCO1" s="52"/>
      <c r="CCP1" s="52"/>
      <c r="CCQ1" s="52"/>
      <c r="CCR1" s="52"/>
      <c r="CCS1" s="52"/>
      <c r="CCT1" s="52"/>
      <c r="CCU1" s="52"/>
      <c r="CCV1" s="52"/>
      <c r="CCW1" s="52"/>
      <c r="CCX1" s="52"/>
      <c r="CCY1" s="52"/>
      <c r="CCZ1" s="52"/>
      <c r="CDA1" s="52"/>
      <c r="CDB1" s="52"/>
      <c r="CDC1" s="52"/>
      <c r="CDD1" s="52"/>
      <c r="CDE1" s="52"/>
      <c r="CDF1" s="52"/>
      <c r="CDG1" s="52"/>
      <c r="CDH1" s="52"/>
      <c r="CDI1" s="52"/>
      <c r="CDJ1" s="52"/>
      <c r="CDK1" s="52"/>
      <c r="CDL1" s="52"/>
      <c r="CDM1" s="52"/>
      <c r="CDN1" s="52"/>
      <c r="CDO1" s="52"/>
      <c r="CDP1" s="52"/>
      <c r="CDQ1" s="52"/>
      <c r="CDR1" s="52"/>
      <c r="CDS1" s="52"/>
      <c r="CDT1" s="52"/>
      <c r="CDU1" s="52"/>
      <c r="CDV1" s="52"/>
      <c r="CDW1" s="52"/>
      <c r="CDX1" s="52"/>
      <c r="CDY1" s="52"/>
      <c r="CDZ1" s="52"/>
      <c r="CEA1" s="52"/>
      <c r="CEB1" s="52"/>
      <c r="CEC1" s="52"/>
      <c r="CED1" s="52"/>
      <c r="CEE1" s="52"/>
      <c r="CEF1" s="52"/>
      <c r="CEG1" s="52"/>
      <c r="CEH1" s="52"/>
      <c r="CEI1" s="52"/>
      <c r="CEJ1" s="52"/>
      <c r="CEK1" s="52"/>
      <c r="CEL1" s="52"/>
      <c r="CEM1" s="52"/>
      <c r="CEN1" s="52"/>
      <c r="CEO1" s="52"/>
      <c r="CEP1" s="52"/>
      <c r="CEQ1" s="52"/>
      <c r="CER1" s="52"/>
      <c r="CES1" s="52"/>
      <c r="CET1" s="52"/>
      <c r="CEU1" s="52"/>
      <c r="CEV1" s="52"/>
      <c r="CEW1" s="52"/>
      <c r="CEX1" s="52"/>
      <c r="CEY1" s="52"/>
      <c r="CEZ1" s="52"/>
      <c r="CFA1" s="52"/>
      <c r="CFB1" s="52"/>
      <c r="CFC1" s="52"/>
      <c r="CFD1" s="52"/>
      <c r="CFE1" s="52"/>
      <c r="CFF1" s="52"/>
      <c r="CFG1" s="52"/>
      <c r="CFH1" s="52"/>
      <c r="CFI1" s="52"/>
      <c r="CFJ1" s="52"/>
      <c r="CFK1" s="52"/>
      <c r="CFL1" s="52"/>
      <c r="CFM1" s="52"/>
      <c r="CFN1" s="52"/>
      <c r="CFO1" s="52"/>
      <c r="CFP1" s="52"/>
      <c r="CFQ1" s="52"/>
      <c r="CFR1" s="52"/>
      <c r="CFS1" s="52"/>
      <c r="CFT1" s="52"/>
      <c r="CFU1" s="52"/>
      <c r="CFV1" s="52"/>
      <c r="CFW1" s="52"/>
      <c r="CFX1" s="52"/>
      <c r="CFY1" s="52"/>
      <c r="CFZ1" s="52"/>
      <c r="CGA1" s="52"/>
      <c r="CGB1" s="52"/>
      <c r="CGC1" s="52"/>
      <c r="CGD1" s="52"/>
      <c r="CGE1" s="52"/>
      <c r="CGF1" s="52"/>
      <c r="CGG1" s="52"/>
      <c r="CGH1" s="52"/>
      <c r="CGI1" s="52"/>
      <c r="CGJ1" s="52"/>
      <c r="CGK1" s="52"/>
      <c r="CGL1" s="52"/>
      <c r="CGM1" s="52"/>
      <c r="CGN1" s="52"/>
      <c r="CGO1" s="52"/>
      <c r="CGP1" s="52"/>
      <c r="CGQ1" s="52"/>
      <c r="CGR1" s="52"/>
      <c r="CGS1" s="52"/>
      <c r="CGT1" s="52"/>
      <c r="CGU1" s="52"/>
      <c r="CGV1" s="52"/>
      <c r="CGW1" s="52"/>
      <c r="CGX1" s="52"/>
      <c r="CGY1" s="52"/>
      <c r="CGZ1" s="52"/>
      <c r="CHA1" s="52"/>
      <c r="CHB1" s="52"/>
      <c r="CHC1" s="52"/>
      <c r="CHD1" s="52"/>
      <c r="CHE1" s="52"/>
      <c r="CHF1" s="52"/>
      <c r="CHG1" s="52"/>
      <c r="CHH1" s="52"/>
      <c r="CHI1" s="52"/>
      <c r="CHJ1" s="52"/>
      <c r="CHK1" s="52"/>
      <c r="CHL1" s="52"/>
      <c r="CHM1" s="52"/>
      <c r="CHN1" s="52"/>
      <c r="CHO1" s="52"/>
      <c r="CHP1" s="52"/>
      <c r="CHQ1" s="52"/>
      <c r="CHR1" s="52"/>
      <c r="CHS1" s="52"/>
      <c r="CHT1" s="52"/>
      <c r="CHU1" s="52"/>
      <c r="CHV1" s="52"/>
      <c r="CHW1" s="52"/>
      <c r="CHX1" s="52"/>
      <c r="CHY1" s="52"/>
      <c r="CHZ1" s="52"/>
      <c r="CIA1" s="52"/>
      <c r="CIB1" s="52"/>
      <c r="CIC1" s="52"/>
      <c r="CID1" s="52"/>
      <c r="CIE1" s="52"/>
      <c r="CIF1" s="52"/>
      <c r="CIG1" s="52"/>
      <c r="CIH1" s="52"/>
      <c r="CII1" s="52"/>
      <c r="CIJ1" s="52"/>
      <c r="CIK1" s="52"/>
      <c r="CIL1" s="52"/>
      <c r="CIM1" s="52"/>
      <c r="CIN1" s="52"/>
      <c r="CIO1" s="52"/>
      <c r="CIP1" s="52"/>
      <c r="CIQ1" s="52"/>
      <c r="CIR1" s="52"/>
      <c r="CIS1" s="52"/>
      <c r="CIT1" s="52"/>
      <c r="CIU1" s="52"/>
      <c r="CIV1" s="52"/>
      <c r="CIW1" s="52"/>
      <c r="CIX1" s="52"/>
      <c r="CIY1" s="52"/>
      <c r="CIZ1" s="52"/>
      <c r="CJA1" s="52"/>
      <c r="CJB1" s="52"/>
      <c r="CJC1" s="52"/>
      <c r="CJD1" s="52"/>
      <c r="CJE1" s="52"/>
      <c r="CJF1" s="52"/>
      <c r="CJG1" s="52"/>
      <c r="CJH1" s="52"/>
      <c r="CJI1" s="52"/>
      <c r="CJJ1" s="52"/>
      <c r="CJK1" s="52"/>
      <c r="CJL1" s="52"/>
      <c r="CJM1" s="52"/>
      <c r="CJN1" s="52"/>
      <c r="CJO1" s="52"/>
      <c r="CJP1" s="52"/>
      <c r="CJQ1" s="52"/>
      <c r="CJR1" s="52"/>
      <c r="CJS1" s="52"/>
      <c r="CJT1" s="52"/>
      <c r="CJU1" s="52"/>
      <c r="CJV1" s="52"/>
      <c r="CJW1" s="52"/>
      <c r="CJX1" s="52"/>
      <c r="CJY1" s="52"/>
      <c r="CJZ1" s="52"/>
      <c r="CKA1" s="52"/>
      <c r="CKB1" s="52"/>
      <c r="CKC1" s="52"/>
      <c r="CKD1" s="52"/>
      <c r="CKE1" s="52"/>
      <c r="CKF1" s="52"/>
      <c r="CKG1" s="52"/>
      <c r="CKH1" s="52"/>
      <c r="CKI1" s="52"/>
      <c r="CKJ1" s="52"/>
      <c r="CKK1" s="52"/>
      <c r="CKL1" s="52"/>
      <c r="CKM1" s="52"/>
      <c r="CKN1" s="52"/>
      <c r="CKO1" s="52"/>
      <c r="CKP1" s="52"/>
      <c r="CKQ1" s="52"/>
      <c r="CKR1" s="52"/>
      <c r="CKS1" s="52"/>
      <c r="CKT1" s="52"/>
      <c r="CKU1" s="52"/>
      <c r="CKV1" s="52"/>
      <c r="CKW1" s="52"/>
      <c r="CKX1" s="52"/>
      <c r="CKY1" s="52"/>
      <c r="CKZ1" s="52"/>
      <c r="CLA1" s="52"/>
      <c r="CLB1" s="52"/>
      <c r="CLC1" s="52"/>
      <c r="CLD1" s="52"/>
      <c r="CLE1" s="52"/>
      <c r="CLF1" s="52"/>
      <c r="CLG1" s="52"/>
      <c r="CLH1" s="52"/>
      <c r="CLI1" s="52"/>
      <c r="CLJ1" s="52"/>
      <c r="CLK1" s="52"/>
      <c r="CLL1" s="52"/>
      <c r="CLM1" s="52"/>
      <c r="CLN1" s="52"/>
      <c r="CLO1" s="52"/>
      <c r="CLP1" s="52"/>
      <c r="CLQ1" s="52"/>
      <c r="CLR1" s="52"/>
      <c r="CLS1" s="52"/>
      <c r="CLT1" s="52"/>
      <c r="CLU1" s="52"/>
      <c r="CLV1" s="52"/>
      <c r="CLW1" s="52"/>
      <c r="CLX1" s="52"/>
      <c r="CLY1" s="52"/>
      <c r="CLZ1" s="52"/>
      <c r="CMA1" s="52"/>
      <c r="CMB1" s="52"/>
      <c r="CMC1" s="52"/>
      <c r="CMD1" s="52"/>
      <c r="CME1" s="52"/>
      <c r="CMF1" s="52"/>
      <c r="CMG1" s="52"/>
      <c r="CMH1" s="52"/>
      <c r="CMI1" s="52"/>
      <c r="CMJ1" s="52"/>
      <c r="CMK1" s="52"/>
      <c r="CML1" s="52"/>
      <c r="CMM1" s="52"/>
      <c r="CMN1" s="52"/>
      <c r="CMO1" s="52"/>
      <c r="CMP1" s="52"/>
      <c r="CMQ1" s="52"/>
      <c r="CMR1" s="52"/>
      <c r="CMS1" s="52"/>
      <c r="CMT1" s="52"/>
      <c r="CMU1" s="52"/>
      <c r="CMV1" s="52"/>
      <c r="CMW1" s="52"/>
      <c r="CMX1" s="52"/>
      <c r="CMY1" s="52"/>
      <c r="CMZ1" s="52"/>
      <c r="CNA1" s="52"/>
      <c r="CNB1" s="52"/>
      <c r="CNC1" s="52"/>
      <c r="CND1" s="52"/>
      <c r="CNE1" s="52"/>
      <c r="CNF1" s="52"/>
      <c r="CNG1" s="52"/>
      <c r="CNH1" s="52"/>
      <c r="CNI1" s="52"/>
      <c r="CNJ1" s="52"/>
      <c r="CNK1" s="52"/>
      <c r="CNL1" s="52"/>
      <c r="CNM1" s="52"/>
      <c r="CNN1" s="52"/>
      <c r="CNO1" s="52"/>
      <c r="CNP1" s="52"/>
      <c r="CNQ1" s="52"/>
      <c r="CNR1" s="52"/>
      <c r="CNS1" s="52"/>
      <c r="CNT1" s="52"/>
      <c r="CNU1" s="52"/>
      <c r="CNV1" s="52"/>
      <c r="CNW1" s="52"/>
      <c r="CNX1" s="52"/>
      <c r="CNY1" s="52"/>
      <c r="CNZ1" s="52"/>
      <c r="COA1" s="52"/>
      <c r="COB1" s="52"/>
      <c r="COC1" s="52"/>
      <c r="COD1" s="52"/>
      <c r="COE1" s="52"/>
      <c r="COF1" s="52"/>
      <c r="COG1" s="52"/>
      <c r="COH1" s="52"/>
      <c r="COI1" s="52"/>
      <c r="COJ1" s="52"/>
      <c r="COK1" s="52"/>
      <c r="COL1" s="52"/>
      <c r="COM1" s="52"/>
      <c r="CON1" s="52"/>
      <c r="COO1" s="52"/>
      <c r="COP1" s="52"/>
      <c r="COQ1" s="52"/>
      <c r="COR1" s="52"/>
      <c r="COS1" s="52"/>
      <c r="COT1" s="52"/>
      <c r="COU1" s="52"/>
      <c r="COV1" s="52"/>
      <c r="COW1" s="52"/>
      <c r="COX1" s="52"/>
      <c r="COY1" s="52"/>
      <c r="COZ1" s="52"/>
      <c r="CPA1" s="52"/>
      <c r="CPB1" s="52"/>
      <c r="CPC1" s="52"/>
      <c r="CPD1" s="52"/>
      <c r="CPE1" s="52"/>
      <c r="CPF1" s="52"/>
      <c r="CPG1" s="52"/>
      <c r="CPH1" s="52"/>
      <c r="CPI1" s="52"/>
      <c r="CPJ1" s="52"/>
      <c r="CPK1" s="52"/>
      <c r="CPL1" s="52"/>
      <c r="CPM1" s="52"/>
      <c r="CPN1" s="52"/>
      <c r="CPO1" s="52"/>
      <c r="CPP1" s="52"/>
      <c r="CPQ1" s="52"/>
      <c r="CPR1" s="52"/>
      <c r="CPS1" s="52"/>
      <c r="CPT1" s="52"/>
      <c r="CPU1" s="52"/>
      <c r="CPV1" s="52"/>
      <c r="CPW1" s="52"/>
      <c r="CPX1" s="52"/>
      <c r="CPY1" s="52"/>
      <c r="CPZ1" s="52"/>
      <c r="CQA1" s="52"/>
      <c r="CQB1" s="52"/>
      <c r="CQC1" s="52"/>
      <c r="CQD1" s="52"/>
      <c r="CQE1" s="52"/>
      <c r="CQF1" s="52"/>
      <c r="CQG1" s="52"/>
      <c r="CQH1" s="52"/>
      <c r="CQI1" s="52"/>
      <c r="CQJ1" s="52"/>
      <c r="CQK1" s="52"/>
      <c r="CQL1" s="52"/>
      <c r="CQM1" s="52"/>
      <c r="CQN1" s="52"/>
      <c r="CQO1" s="52"/>
      <c r="CQP1" s="52"/>
      <c r="CQQ1" s="52"/>
      <c r="CQR1" s="52"/>
      <c r="CQS1" s="52"/>
      <c r="CQT1" s="52"/>
      <c r="CQU1" s="52"/>
      <c r="CQV1" s="52"/>
      <c r="CQW1" s="52"/>
      <c r="CQX1" s="52"/>
      <c r="CQY1" s="52"/>
      <c r="CQZ1" s="52"/>
      <c r="CRA1" s="52"/>
      <c r="CRB1" s="52"/>
      <c r="CRC1" s="52"/>
      <c r="CRD1" s="52"/>
      <c r="CRE1" s="52"/>
      <c r="CRF1" s="52"/>
      <c r="CRG1" s="52"/>
      <c r="CRH1" s="52"/>
      <c r="CRI1" s="52"/>
      <c r="CRJ1" s="52"/>
      <c r="CRK1" s="52"/>
      <c r="CRL1" s="52"/>
      <c r="CRM1" s="52"/>
      <c r="CRN1" s="52"/>
      <c r="CRO1" s="52"/>
      <c r="CRP1" s="52"/>
      <c r="CRQ1" s="52"/>
      <c r="CRR1" s="52"/>
      <c r="CRS1" s="52"/>
      <c r="CRT1" s="52"/>
      <c r="CRU1" s="52"/>
      <c r="CRV1" s="52"/>
      <c r="CRW1" s="52"/>
      <c r="CRX1" s="52"/>
      <c r="CRY1" s="52"/>
      <c r="CRZ1" s="52"/>
      <c r="CSA1" s="52"/>
      <c r="CSB1" s="52"/>
      <c r="CSC1" s="52"/>
      <c r="CSD1" s="52"/>
      <c r="CSE1" s="52"/>
      <c r="CSF1" s="52"/>
      <c r="CSG1" s="52"/>
      <c r="CSH1" s="52"/>
      <c r="CSI1" s="52"/>
      <c r="CSJ1" s="52"/>
      <c r="CSK1" s="52"/>
      <c r="CSL1" s="52"/>
      <c r="CSM1" s="52"/>
      <c r="CSN1" s="52"/>
      <c r="CSO1" s="52"/>
      <c r="CSP1" s="52"/>
      <c r="CSQ1" s="52"/>
      <c r="CSR1" s="52"/>
      <c r="CSS1" s="52"/>
      <c r="CST1" s="52"/>
      <c r="CSU1" s="52"/>
      <c r="CSV1" s="52"/>
      <c r="CSW1" s="52"/>
      <c r="CSX1" s="52"/>
      <c r="CSY1" s="52"/>
      <c r="CSZ1" s="52"/>
      <c r="CTA1" s="52"/>
      <c r="CTB1" s="52"/>
      <c r="CTC1" s="52"/>
      <c r="CTD1" s="52"/>
      <c r="CTE1" s="52"/>
      <c r="CTF1" s="52"/>
      <c r="CTG1" s="52"/>
      <c r="CTH1" s="52"/>
      <c r="CTI1" s="52"/>
      <c r="CTJ1" s="52"/>
      <c r="CTK1" s="52"/>
      <c r="CTL1" s="52"/>
      <c r="CTM1" s="52"/>
      <c r="CTN1" s="52"/>
      <c r="CTO1" s="52"/>
      <c r="CTP1" s="52"/>
      <c r="CTQ1" s="52"/>
      <c r="CTR1" s="52"/>
      <c r="CTS1" s="52"/>
      <c r="CTT1" s="52"/>
      <c r="CTU1" s="52"/>
      <c r="CTV1" s="52"/>
      <c r="CTW1" s="52"/>
      <c r="CTX1" s="52"/>
      <c r="CTY1" s="52"/>
      <c r="CTZ1" s="52"/>
      <c r="CUA1" s="52"/>
      <c r="CUB1" s="52"/>
      <c r="CUC1" s="52"/>
      <c r="CUD1" s="52"/>
      <c r="CUE1" s="52"/>
      <c r="CUF1" s="52"/>
      <c r="CUG1" s="52"/>
      <c r="CUH1" s="52"/>
      <c r="CUI1" s="52"/>
      <c r="CUJ1" s="52"/>
      <c r="CUK1" s="52"/>
      <c r="CUL1" s="52"/>
      <c r="CUM1" s="52"/>
      <c r="CUN1" s="52"/>
      <c r="CUO1" s="52"/>
      <c r="CUP1" s="52"/>
      <c r="CUQ1" s="52"/>
      <c r="CUR1" s="52"/>
      <c r="CUS1" s="52"/>
      <c r="CUT1" s="52"/>
      <c r="CUU1" s="52"/>
      <c r="CUV1" s="52"/>
      <c r="CUW1" s="52"/>
      <c r="CUX1" s="52"/>
      <c r="CUY1" s="52"/>
      <c r="CUZ1" s="52"/>
      <c r="CVA1" s="52"/>
      <c r="CVB1" s="52"/>
      <c r="CVC1" s="52"/>
      <c r="CVD1" s="52"/>
      <c r="CVE1" s="52"/>
      <c r="CVF1" s="52"/>
      <c r="CVG1" s="52"/>
      <c r="CVH1" s="52"/>
      <c r="CVI1" s="52"/>
      <c r="CVJ1" s="52"/>
      <c r="CVK1" s="52"/>
      <c r="CVL1" s="52"/>
      <c r="CVM1" s="52"/>
      <c r="CVN1" s="52"/>
      <c r="CVO1" s="52"/>
      <c r="CVP1" s="52"/>
      <c r="CVQ1" s="52"/>
      <c r="CVR1" s="52"/>
      <c r="CVS1" s="52"/>
      <c r="CVT1" s="52"/>
      <c r="CVU1" s="52"/>
      <c r="CVV1" s="52"/>
      <c r="CVW1" s="52"/>
      <c r="CVX1" s="52"/>
      <c r="CVY1" s="52"/>
      <c r="CVZ1" s="52"/>
      <c r="CWA1" s="52"/>
      <c r="CWB1" s="52"/>
      <c r="CWC1" s="52"/>
      <c r="CWD1" s="52"/>
      <c r="CWE1" s="52"/>
      <c r="CWF1" s="52"/>
      <c r="CWG1" s="52"/>
      <c r="CWH1" s="52"/>
      <c r="CWI1" s="52"/>
      <c r="CWJ1" s="52"/>
      <c r="CWK1" s="52"/>
      <c r="CWL1" s="52"/>
      <c r="CWM1" s="52"/>
      <c r="CWN1" s="52"/>
      <c r="CWO1" s="52"/>
      <c r="CWP1" s="52"/>
      <c r="CWQ1" s="52"/>
      <c r="CWR1" s="52"/>
      <c r="CWS1" s="52"/>
      <c r="CWT1" s="52"/>
      <c r="CWU1" s="52"/>
      <c r="CWV1" s="52"/>
      <c r="CWW1" s="52"/>
      <c r="CWX1" s="52"/>
      <c r="CWY1" s="52"/>
      <c r="CWZ1" s="52"/>
      <c r="CXA1" s="52"/>
      <c r="CXB1" s="52"/>
      <c r="CXC1" s="52"/>
      <c r="CXD1" s="52"/>
      <c r="CXE1" s="52"/>
    </row>
    <row r="3" spans="1:2657" x14ac:dyDescent="0.35">
      <c r="A3" s="2" t="s">
        <v>57</v>
      </c>
      <c r="B3" s="94"/>
    </row>
    <row r="4" spans="1:2657" ht="15" thickBot="1" x14ac:dyDescent="0.4">
      <c r="B4" s="21"/>
    </row>
    <row r="5" spans="1:2657" ht="15" thickTop="1" x14ac:dyDescent="0.35">
      <c r="A5" s="97" t="s">
        <v>67</v>
      </c>
      <c r="B5" s="95"/>
      <c r="C5" s="53" t="s">
        <v>49</v>
      </c>
      <c r="D5" s="91"/>
    </row>
    <row r="6" spans="1:2657" ht="15" thickBot="1" x14ac:dyDescent="0.4">
      <c r="A6" s="98"/>
      <c r="B6" s="96"/>
      <c r="C6" s="53" t="s">
        <v>48</v>
      </c>
      <c r="D6" s="49"/>
    </row>
    <row r="7" spans="1:2657" ht="15.5" thickTop="1" thickBot="1" x14ac:dyDescent="0.4">
      <c r="A7" s="5" t="s">
        <v>62</v>
      </c>
      <c r="B7" s="39"/>
    </row>
    <row r="8" spans="1:2657" ht="15" thickTop="1" x14ac:dyDescent="0.35">
      <c r="A8" s="5" t="s">
        <v>63</v>
      </c>
      <c r="B8" s="93"/>
    </row>
    <row r="9" spans="1:2657" ht="15" thickBot="1" x14ac:dyDescent="0.4">
      <c r="A9" s="3" t="s">
        <v>66</v>
      </c>
      <c r="B9" s="4">
        <f>B5-(SUM(B7:B8))</f>
        <v>0</v>
      </c>
    </row>
    <row r="10" spans="1:2657" ht="44.5" thickTop="1" thickBot="1" x14ac:dyDescent="0.4">
      <c r="A10" s="92">
        <f ca="1" xml:space="preserve"> TODAY()</f>
        <v>45161</v>
      </c>
      <c r="B10" s="36"/>
      <c r="D10" s="42" t="s">
        <v>68</v>
      </c>
      <c r="E10" s="32">
        <v>0.08</v>
      </c>
      <c r="G10" s="50" t="s">
        <v>44</v>
      </c>
      <c r="H10" s="90"/>
      <c r="J10" s="42" t="s">
        <v>50</v>
      </c>
      <c r="K10" s="32"/>
      <c r="M10" s="42" t="s">
        <v>64</v>
      </c>
      <c r="N10" s="90"/>
      <c r="P10" s="37"/>
      <c r="Q10" s="85"/>
    </row>
    <row r="11" spans="1:2657" ht="30" customHeight="1" thickTop="1" x14ac:dyDescent="0.35">
      <c r="A11" s="37"/>
      <c r="B11" s="38"/>
    </row>
    <row r="12" spans="1:2657" ht="15" thickBot="1" x14ac:dyDescent="0.4"/>
    <row r="13" spans="1:2657" ht="15.5" thickTop="1" thickBot="1" x14ac:dyDescent="0.4">
      <c r="A13" s="54" t="s">
        <v>3</v>
      </c>
      <c r="B13" s="55">
        <v>2022</v>
      </c>
      <c r="C13" s="55">
        <v>2023</v>
      </c>
      <c r="D13" s="55">
        <v>2024</v>
      </c>
      <c r="E13" s="55">
        <v>2025</v>
      </c>
      <c r="F13" s="55">
        <v>2026</v>
      </c>
      <c r="G13" s="55">
        <v>2027</v>
      </c>
      <c r="H13" s="55">
        <v>2028</v>
      </c>
      <c r="I13" s="55">
        <v>2029</v>
      </c>
      <c r="J13" s="55">
        <v>2030</v>
      </c>
      <c r="K13" s="55">
        <v>2031</v>
      </c>
      <c r="L13" s="55">
        <v>2032</v>
      </c>
      <c r="M13" s="55">
        <v>2033</v>
      </c>
      <c r="N13" s="55">
        <v>2034</v>
      </c>
      <c r="O13" s="55">
        <v>2035</v>
      </c>
      <c r="P13" s="55">
        <v>2036</v>
      </c>
      <c r="Q13" s="55">
        <v>2037</v>
      </c>
      <c r="R13" s="55">
        <v>2038</v>
      </c>
      <c r="S13" s="55">
        <v>2039</v>
      </c>
      <c r="T13" s="55">
        <v>2040</v>
      </c>
      <c r="U13" s="55">
        <v>2041</v>
      </c>
      <c r="V13" s="55">
        <v>2042</v>
      </c>
      <c r="W13" s="55">
        <v>2043</v>
      </c>
      <c r="X13" s="55">
        <v>2044</v>
      </c>
      <c r="Y13" s="55">
        <v>2045</v>
      </c>
      <c r="Z13" s="56">
        <v>2046</v>
      </c>
    </row>
    <row r="14" spans="1:2657" x14ac:dyDescent="0.35">
      <c r="A14" s="57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58"/>
    </row>
    <row r="15" spans="1:2657" x14ac:dyDescent="0.35">
      <c r="A15" s="86" t="s">
        <v>45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0"/>
    </row>
    <row r="16" spans="1:2657" x14ac:dyDescent="0.35">
      <c r="A16" s="59" t="s">
        <v>2</v>
      </c>
      <c r="B16" s="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61"/>
    </row>
    <row r="17" spans="1:2657" ht="15" thickBot="1" x14ac:dyDescent="0.4">
      <c r="A17" s="62" t="s">
        <v>1</v>
      </c>
      <c r="B17" s="63" t="e">
        <f>B16/(B14*B15)</f>
        <v>#DIV/0!</v>
      </c>
      <c r="C17" s="63" t="e">
        <f t="shared" ref="C17:Z17" si="0">C16/(C14*C15)</f>
        <v>#DIV/0!</v>
      </c>
      <c r="D17" s="63" t="e">
        <f t="shared" si="0"/>
        <v>#DIV/0!</v>
      </c>
      <c r="E17" s="63" t="e">
        <f t="shared" si="0"/>
        <v>#DIV/0!</v>
      </c>
      <c r="F17" s="63" t="e">
        <f t="shared" si="0"/>
        <v>#DIV/0!</v>
      </c>
      <c r="G17" s="63" t="e">
        <f t="shared" si="0"/>
        <v>#DIV/0!</v>
      </c>
      <c r="H17" s="63" t="e">
        <f t="shared" si="0"/>
        <v>#DIV/0!</v>
      </c>
      <c r="I17" s="63" t="e">
        <f t="shared" si="0"/>
        <v>#DIV/0!</v>
      </c>
      <c r="J17" s="63" t="e">
        <f t="shared" si="0"/>
        <v>#DIV/0!</v>
      </c>
      <c r="K17" s="63" t="e">
        <f t="shared" si="0"/>
        <v>#DIV/0!</v>
      </c>
      <c r="L17" s="63" t="e">
        <f t="shared" si="0"/>
        <v>#DIV/0!</v>
      </c>
      <c r="M17" s="63" t="e">
        <f t="shared" si="0"/>
        <v>#DIV/0!</v>
      </c>
      <c r="N17" s="63" t="e">
        <f t="shared" si="0"/>
        <v>#DIV/0!</v>
      </c>
      <c r="O17" s="63" t="e">
        <f t="shared" si="0"/>
        <v>#DIV/0!</v>
      </c>
      <c r="P17" s="63" t="e">
        <f t="shared" si="0"/>
        <v>#DIV/0!</v>
      </c>
      <c r="Q17" s="63" t="e">
        <f t="shared" si="0"/>
        <v>#DIV/0!</v>
      </c>
      <c r="R17" s="63" t="e">
        <f t="shared" si="0"/>
        <v>#DIV/0!</v>
      </c>
      <c r="S17" s="63" t="e">
        <f t="shared" si="0"/>
        <v>#DIV/0!</v>
      </c>
      <c r="T17" s="63" t="e">
        <f t="shared" si="0"/>
        <v>#DIV/0!</v>
      </c>
      <c r="U17" s="63" t="e">
        <f t="shared" si="0"/>
        <v>#DIV/0!</v>
      </c>
      <c r="V17" s="63" t="e">
        <f t="shared" si="0"/>
        <v>#DIV/0!</v>
      </c>
      <c r="W17" s="63" t="e">
        <f t="shared" si="0"/>
        <v>#DIV/0!</v>
      </c>
      <c r="X17" s="63" t="e">
        <f t="shared" si="0"/>
        <v>#DIV/0!</v>
      </c>
      <c r="Y17" s="63" t="e">
        <f t="shared" si="0"/>
        <v>#DIV/0!</v>
      </c>
      <c r="Z17" s="64" t="e">
        <f t="shared" si="0"/>
        <v>#DIV/0!</v>
      </c>
    </row>
    <row r="18" spans="1:2657" ht="15" thickTop="1" x14ac:dyDescent="0.35">
      <c r="A18" s="68"/>
      <c r="B18" s="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66"/>
    </row>
    <row r="19" spans="1:2657" x14ac:dyDescent="0.35">
      <c r="A19" s="69"/>
      <c r="B19" s="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23"/>
    </row>
    <row r="20" spans="1:2657" x14ac:dyDescent="0.35">
      <c r="A20" s="70" t="s">
        <v>40</v>
      </c>
      <c r="B20" s="46">
        <f>SUM(B21:B22)</f>
        <v>0</v>
      </c>
      <c r="C20" s="46">
        <f>$B$20</f>
        <v>0</v>
      </c>
      <c r="D20" s="46">
        <f t="shared" ref="D20:Z20" si="1">$B$20</f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46">
        <f t="shared" si="1"/>
        <v>0</v>
      </c>
      <c r="J20" s="46">
        <f t="shared" si="1"/>
        <v>0</v>
      </c>
      <c r="K20" s="46">
        <f t="shared" si="1"/>
        <v>0</v>
      </c>
      <c r="L20" s="46">
        <f t="shared" si="1"/>
        <v>0</v>
      </c>
      <c r="M20" s="46">
        <f t="shared" si="1"/>
        <v>0</v>
      </c>
      <c r="N20" s="46">
        <f t="shared" si="1"/>
        <v>0</v>
      </c>
      <c r="O20" s="46">
        <f t="shared" si="1"/>
        <v>0</v>
      </c>
      <c r="P20" s="46">
        <f t="shared" si="1"/>
        <v>0</v>
      </c>
      <c r="Q20" s="46">
        <f t="shared" si="1"/>
        <v>0</v>
      </c>
      <c r="R20" s="46">
        <f t="shared" si="1"/>
        <v>0</v>
      </c>
      <c r="S20" s="46">
        <f t="shared" si="1"/>
        <v>0</v>
      </c>
      <c r="T20" s="46">
        <f t="shared" si="1"/>
        <v>0</v>
      </c>
      <c r="U20" s="46">
        <f t="shared" si="1"/>
        <v>0</v>
      </c>
      <c r="V20" s="46">
        <f t="shared" si="1"/>
        <v>0</v>
      </c>
      <c r="W20" s="46">
        <f t="shared" si="1"/>
        <v>0</v>
      </c>
      <c r="X20" s="46">
        <f>$B$20</f>
        <v>0</v>
      </c>
      <c r="Y20" s="46">
        <f t="shared" si="1"/>
        <v>0</v>
      </c>
      <c r="Z20" s="47">
        <f t="shared" si="1"/>
        <v>0</v>
      </c>
    </row>
    <row r="21" spans="1:2657" s="35" customFormat="1" x14ac:dyDescent="0.35">
      <c r="A21" s="71" t="s">
        <v>47</v>
      </c>
      <c r="B21" s="13">
        <f>D5*H10/25</f>
        <v>0</v>
      </c>
      <c r="C21" s="13">
        <f>$B$21</f>
        <v>0</v>
      </c>
      <c r="D21" s="13">
        <f t="shared" ref="D21:Z21" si="2">$B$21</f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  <c r="N21" s="13">
        <f t="shared" si="2"/>
        <v>0</v>
      </c>
      <c r="O21" s="13">
        <f t="shared" si="2"/>
        <v>0</v>
      </c>
      <c r="P21" s="13">
        <f t="shared" si="2"/>
        <v>0</v>
      </c>
      <c r="Q21" s="13">
        <f t="shared" si="2"/>
        <v>0</v>
      </c>
      <c r="R21" s="13">
        <f t="shared" si="2"/>
        <v>0</v>
      </c>
      <c r="S21" s="13">
        <f t="shared" si="2"/>
        <v>0</v>
      </c>
      <c r="T21" s="13">
        <f t="shared" si="2"/>
        <v>0</v>
      </c>
      <c r="U21" s="13">
        <f t="shared" si="2"/>
        <v>0</v>
      </c>
      <c r="V21" s="13">
        <f t="shared" si="2"/>
        <v>0</v>
      </c>
      <c r="W21" s="13">
        <f t="shared" si="2"/>
        <v>0</v>
      </c>
      <c r="X21" s="13">
        <f t="shared" si="2"/>
        <v>0</v>
      </c>
      <c r="Y21" s="13">
        <f t="shared" si="2"/>
        <v>0</v>
      </c>
      <c r="Z21" s="28">
        <f t="shared" si="2"/>
        <v>0</v>
      </c>
    </row>
    <row r="22" spans="1:2657" s="35" customFormat="1" x14ac:dyDescent="0.35">
      <c r="A22" s="71" t="s">
        <v>46</v>
      </c>
      <c r="B22" s="13">
        <f>D6*H10/10</f>
        <v>0</v>
      </c>
      <c r="C22" s="13">
        <f>$B$22</f>
        <v>0</v>
      </c>
      <c r="D22" s="13">
        <f t="shared" ref="D22:K22" si="3">$B$22</f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0</v>
      </c>
      <c r="J22" s="13">
        <f t="shared" si="3"/>
        <v>0</v>
      </c>
      <c r="K22" s="13">
        <f t="shared" si="3"/>
        <v>0</v>
      </c>
      <c r="L22" s="9">
        <f>K22+K73</f>
        <v>0</v>
      </c>
      <c r="M22" s="13">
        <f>L22</f>
        <v>0</v>
      </c>
      <c r="N22" s="13">
        <f t="shared" ref="N22:U22" si="4">M22</f>
        <v>0</v>
      </c>
      <c r="O22" s="13">
        <f t="shared" si="4"/>
        <v>0</v>
      </c>
      <c r="P22" s="13">
        <f t="shared" si="4"/>
        <v>0</v>
      </c>
      <c r="Q22" s="13">
        <f t="shared" si="4"/>
        <v>0</v>
      </c>
      <c r="R22" s="13">
        <f t="shared" si="4"/>
        <v>0</v>
      </c>
      <c r="S22" s="13">
        <f t="shared" si="4"/>
        <v>0</v>
      </c>
      <c r="T22" s="13">
        <f t="shared" si="4"/>
        <v>0</v>
      </c>
      <c r="U22" s="13">
        <f t="shared" si="4"/>
        <v>0</v>
      </c>
      <c r="V22" s="13">
        <f>U22+U73</f>
        <v>0</v>
      </c>
      <c r="W22" s="13">
        <f>$V$22</f>
        <v>0</v>
      </c>
      <c r="X22" s="13">
        <f t="shared" ref="X22:Z22" si="5">$V$22</f>
        <v>0</v>
      </c>
      <c r="Y22" s="13">
        <f t="shared" si="5"/>
        <v>0</v>
      </c>
      <c r="Z22" s="28">
        <f t="shared" si="5"/>
        <v>0</v>
      </c>
    </row>
    <row r="23" spans="1:2657" x14ac:dyDescent="0.35">
      <c r="A23" s="69"/>
      <c r="B23" s="9"/>
      <c r="C23" s="9"/>
      <c r="D23" s="9"/>
      <c r="E23" s="9"/>
      <c r="F23" s="9"/>
      <c r="G23" s="9"/>
      <c r="H23" s="9"/>
      <c r="I23" s="9"/>
      <c r="J23" s="9"/>
      <c r="K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25"/>
    </row>
    <row r="24" spans="1:2657" x14ac:dyDescent="0.35">
      <c r="A24" s="87" t="s">
        <v>41</v>
      </c>
      <c r="B24" s="46">
        <f>SUM(B25:B34)*$H$10</f>
        <v>0</v>
      </c>
      <c r="C24" s="46">
        <f t="shared" ref="C24:X24" si="6">SUM(C25:C34)*$H$10</f>
        <v>0</v>
      </c>
      <c r="D24" s="46">
        <f>SUM(D25:D34)*$H$10</f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  <c r="K24" s="46">
        <f t="shared" si="6"/>
        <v>0</v>
      </c>
      <c r="L24" s="46">
        <f t="shared" si="6"/>
        <v>0</v>
      </c>
      <c r="M24" s="46">
        <f t="shared" si="6"/>
        <v>0</v>
      </c>
      <c r="N24" s="46">
        <f t="shared" si="6"/>
        <v>0</v>
      </c>
      <c r="O24" s="46">
        <f t="shared" si="6"/>
        <v>0</v>
      </c>
      <c r="P24" s="46">
        <f t="shared" si="6"/>
        <v>0</v>
      </c>
      <c r="Q24" s="46">
        <f t="shared" si="6"/>
        <v>0</v>
      </c>
      <c r="R24" s="46">
        <f t="shared" si="6"/>
        <v>0</v>
      </c>
      <c r="S24" s="46">
        <f t="shared" si="6"/>
        <v>0</v>
      </c>
      <c r="T24" s="46">
        <f>SUM(T25:T34)*$H$10</f>
        <v>0</v>
      </c>
      <c r="U24" s="46">
        <f t="shared" si="6"/>
        <v>0</v>
      </c>
      <c r="V24" s="46">
        <f t="shared" si="6"/>
        <v>0</v>
      </c>
      <c r="W24" s="46">
        <f t="shared" si="6"/>
        <v>0</v>
      </c>
      <c r="X24" s="46">
        <f t="shared" si="6"/>
        <v>0</v>
      </c>
      <c r="Y24" s="46">
        <f>SUM(Y25:Y34)*$H$10</f>
        <v>0</v>
      </c>
      <c r="Z24" s="46">
        <f>SUM(Z25:Z34)*$H$10</f>
        <v>0</v>
      </c>
    </row>
    <row r="25" spans="1:2657" s="15" customFormat="1" ht="12" x14ac:dyDescent="0.3">
      <c r="A25" s="16" t="s">
        <v>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26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  <c r="NO25" s="43"/>
      <c r="NP25" s="43"/>
      <c r="NQ25" s="43"/>
      <c r="NR25" s="43"/>
      <c r="NS25" s="43"/>
      <c r="NT25" s="43"/>
      <c r="NU25" s="43"/>
      <c r="NV25" s="43"/>
      <c r="NW25" s="43"/>
      <c r="NX25" s="43"/>
      <c r="NY25" s="43"/>
      <c r="NZ25" s="43"/>
      <c r="OA25" s="43"/>
      <c r="OB25" s="43"/>
      <c r="OC25" s="43"/>
      <c r="OD25" s="43"/>
      <c r="OE25" s="43"/>
      <c r="OF25" s="43"/>
      <c r="OG25" s="43"/>
      <c r="OH25" s="43"/>
      <c r="OI25" s="43"/>
      <c r="OJ25" s="43"/>
      <c r="OK25" s="43"/>
      <c r="OL25" s="43"/>
      <c r="OM25" s="43"/>
      <c r="ON25" s="43"/>
      <c r="OO25" s="43"/>
      <c r="OP25" s="43"/>
      <c r="OQ25" s="43"/>
      <c r="OR25" s="43"/>
      <c r="OS25" s="43"/>
      <c r="OT25" s="43"/>
      <c r="OU25" s="43"/>
      <c r="OV25" s="43"/>
      <c r="OW25" s="43"/>
      <c r="OX25" s="43"/>
      <c r="OY25" s="43"/>
      <c r="OZ25" s="43"/>
      <c r="PA25" s="43"/>
      <c r="PB25" s="43"/>
      <c r="PC25" s="43"/>
      <c r="PD25" s="43"/>
      <c r="PE25" s="43"/>
      <c r="PF25" s="43"/>
      <c r="PG25" s="43"/>
      <c r="PH25" s="43"/>
      <c r="PI25" s="43"/>
      <c r="PJ25" s="43"/>
      <c r="PK25" s="43"/>
      <c r="PL25" s="43"/>
      <c r="PM25" s="43"/>
      <c r="PN25" s="43"/>
      <c r="PO25" s="43"/>
      <c r="PP25" s="43"/>
      <c r="PQ25" s="43"/>
      <c r="PR25" s="43"/>
      <c r="PS25" s="43"/>
      <c r="PT25" s="43"/>
      <c r="PU25" s="43"/>
      <c r="PV25" s="43"/>
      <c r="PW25" s="43"/>
      <c r="PX25" s="43"/>
      <c r="PY25" s="43"/>
      <c r="PZ25" s="43"/>
      <c r="QA25" s="43"/>
      <c r="QB25" s="43"/>
      <c r="QC25" s="43"/>
      <c r="QD25" s="43"/>
      <c r="QE25" s="43"/>
      <c r="QF25" s="43"/>
      <c r="QG25" s="43"/>
      <c r="QH25" s="43"/>
      <c r="QI25" s="43"/>
      <c r="QJ25" s="43"/>
      <c r="QK25" s="43"/>
      <c r="QL25" s="43"/>
      <c r="QM25" s="43"/>
      <c r="QN25" s="43"/>
      <c r="QO25" s="43"/>
      <c r="QP25" s="43"/>
      <c r="QQ25" s="43"/>
      <c r="QR25" s="43"/>
      <c r="QS25" s="43"/>
      <c r="QT25" s="43"/>
      <c r="QU25" s="43"/>
      <c r="QV25" s="43"/>
      <c r="QW25" s="43"/>
      <c r="QX25" s="43"/>
      <c r="QY25" s="43"/>
      <c r="QZ25" s="43"/>
      <c r="RA25" s="43"/>
      <c r="RB25" s="43"/>
      <c r="RC25" s="43"/>
      <c r="RD25" s="43"/>
      <c r="RE25" s="43"/>
      <c r="RF25" s="43"/>
      <c r="RG25" s="43"/>
      <c r="RH25" s="43"/>
      <c r="RI25" s="43"/>
      <c r="RJ25" s="43"/>
      <c r="RK25" s="43"/>
      <c r="RL25" s="43"/>
      <c r="RM25" s="43"/>
      <c r="RN25" s="43"/>
      <c r="RO25" s="43"/>
      <c r="RP25" s="43"/>
      <c r="RQ25" s="43"/>
      <c r="RR25" s="43"/>
      <c r="RS25" s="43"/>
      <c r="RT25" s="43"/>
      <c r="RU25" s="43"/>
      <c r="RV25" s="43"/>
      <c r="RW25" s="43"/>
      <c r="RX25" s="43"/>
      <c r="RY25" s="43"/>
      <c r="RZ25" s="43"/>
      <c r="SA25" s="43"/>
      <c r="SB25" s="43"/>
      <c r="SC25" s="43"/>
      <c r="SD25" s="43"/>
      <c r="SE25" s="43"/>
      <c r="SF25" s="43"/>
      <c r="SG25" s="43"/>
      <c r="SH25" s="43"/>
      <c r="SI25" s="43"/>
      <c r="SJ25" s="43"/>
      <c r="SK25" s="43"/>
      <c r="SL25" s="43"/>
      <c r="SM25" s="43"/>
      <c r="SN25" s="43"/>
      <c r="SO25" s="43"/>
      <c r="SP25" s="43"/>
      <c r="SQ25" s="43"/>
      <c r="SR25" s="43"/>
      <c r="SS25" s="43"/>
      <c r="ST25" s="43"/>
      <c r="SU25" s="43"/>
      <c r="SV25" s="43"/>
      <c r="SW25" s="43"/>
      <c r="SX25" s="43"/>
      <c r="SY25" s="43"/>
      <c r="SZ25" s="43"/>
      <c r="TA25" s="43"/>
      <c r="TB25" s="43"/>
      <c r="TC25" s="43"/>
      <c r="TD25" s="43"/>
      <c r="TE25" s="43"/>
      <c r="TF25" s="43"/>
      <c r="TG25" s="43"/>
      <c r="TH25" s="43"/>
      <c r="TI25" s="43"/>
      <c r="TJ25" s="43"/>
      <c r="TK25" s="43"/>
      <c r="TL25" s="43"/>
      <c r="TM25" s="43"/>
      <c r="TN25" s="43"/>
      <c r="TO25" s="43"/>
      <c r="TP25" s="43"/>
      <c r="TQ25" s="43"/>
      <c r="TR25" s="43"/>
      <c r="TS25" s="43"/>
      <c r="TT25" s="43"/>
      <c r="TU25" s="43"/>
      <c r="TV25" s="43"/>
      <c r="TW25" s="43"/>
      <c r="TX25" s="43"/>
      <c r="TY25" s="43"/>
      <c r="TZ25" s="43"/>
      <c r="UA25" s="43"/>
      <c r="UB25" s="43"/>
      <c r="UC25" s="43"/>
      <c r="UD25" s="43"/>
      <c r="UE25" s="43"/>
      <c r="UF25" s="43"/>
      <c r="UG25" s="43"/>
      <c r="UH25" s="43"/>
      <c r="UI25" s="43"/>
      <c r="UJ25" s="43"/>
      <c r="UK25" s="43"/>
      <c r="UL25" s="43"/>
      <c r="UM25" s="43"/>
      <c r="UN25" s="43"/>
      <c r="UO25" s="43"/>
      <c r="UP25" s="43"/>
      <c r="UQ25" s="43"/>
      <c r="UR25" s="43"/>
      <c r="US25" s="43"/>
      <c r="UT25" s="43"/>
      <c r="UU25" s="43"/>
      <c r="UV25" s="43"/>
      <c r="UW25" s="43"/>
      <c r="UX25" s="43"/>
      <c r="UY25" s="43"/>
      <c r="UZ25" s="43"/>
      <c r="VA25" s="43"/>
      <c r="VB25" s="43"/>
      <c r="VC25" s="43"/>
      <c r="VD25" s="43"/>
      <c r="VE25" s="43"/>
      <c r="VF25" s="43"/>
      <c r="VG25" s="43"/>
      <c r="VH25" s="43"/>
      <c r="VI25" s="43"/>
      <c r="VJ25" s="43"/>
      <c r="VK25" s="43"/>
      <c r="VL25" s="43"/>
      <c r="VM25" s="43"/>
      <c r="VN25" s="43"/>
      <c r="VO25" s="43"/>
      <c r="VP25" s="43"/>
      <c r="VQ25" s="43"/>
      <c r="VR25" s="43"/>
      <c r="VS25" s="43"/>
      <c r="VT25" s="43"/>
      <c r="VU25" s="43"/>
      <c r="VV25" s="43"/>
      <c r="VW25" s="43"/>
      <c r="VX25" s="43"/>
      <c r="VY25" s="43"/>
      <c r="VZ25" s="43"/>
      <c r="WA25" s="43"/>
      <c r="WB25" s="43"/>
      <c r="WC25" s="43"/>
      <c r="WD25" s="43"/>
      <c r="WE25" s="43"/>
      <c r="WF25" s="43"/>
      <c r="WG25" s="43"/>
      <c r="WH25" s="43"/>
      <c r="WI25" s="43"/>
      <c r="WJ25" s="43"/>
      <c r="WK25" s="43"/>
      <c r="WL25" s="43"/>
      <c r="WM25" s="43"/>
      <c r="WN25" s="43"/>
      <c r="WO25" s="43"/>
      <c r="WP25" s="43"/>
      <c r="WQ25" s="43"/>
      <c r="WR25" s="43"/>
      <c r="WS25" s="43"/>
      <c r="WT25" s="43"/>
      <c r="WU25" s="43"/>
      <c r="WV25" s="43"/>
      <c r="WW25" s="43"/>
      <c r="WX25" s="43"/>
      <c r="WY25" s="43"/>
      <c r="WZ25" s="43"/>
      <c r="XA25" s="43"/>
      <c r="XB25" s="43"/>
      <c r="XC25" s="43"/>
      <c r="XD25" s="43"/>
      <c r="XE25" s="43"/>
      <c r="XF25" s="43"/>
      <c r="XG25" s="43"/>
      <c r="XH25" s="43"/>
      <c r="XI25" s="43"/>
      <c r="XJ25" s="43"/>
      <c r="XK25" s="43"/>
      <c r="XL25" s="43"/>
      <c r="XM25" s="43"/>
      <c r="XN25" s="43"/>
      <c r="XO25" s="43"/>
      <c r="XP25" s="43"/>
      <c r="XQ25" s="43"/>
      <c r="XR25" s="43"/>
      <c r="XS25" s="43"/>
      <c r="XT25" s="43"/>
      <c r="XU25" s="43"/>
      <c r="XV25" s="43"/>
      <c r="XW25" s="43"/>
      <c r="XX25" s="43"/>
      <c r="XY25" s="43"/>
      <c r="XZ25" s="43"/>
      <c r="YA25" s="43"/>
      <c r="YB25" s="43"/>
      <c r="YC25" s="43"/>
      <c r="YD25" s="43"/>
      <c r="YE25" s="43"/>
      <c r="YF25" s="43"/>
      <c r="YG25" s="43"/>
      <c r="YH25" s="43"/>
      <c r="YI25" s="43"/>
      <c r="YJ25" s="43"/>
      <c r="YK25" s="43"/>
      <c r="YL25" s="43"/>
      <c r="YM25" s="43"/>
      <c r="YN25" s="43"/>
      <c r="YO25" s="43"/>
      <c r="YP25" s="43"/>
      <c r="YQ25" s="43"/>
      <c r="YR25" s="43"/>
      <c r="YS25" s="43"/>
      <c r="YT25" s="43"/>
      <c r="YU25" s="43"/>
      <c r="YV25" s="43"/>
      <c r="YW25" s="43"/>
      <c r="YX25" s="43"/>
      <c r="YY25" s="43"/>
      <c r="YZ25" s="43"/>
      <c r="ZA25" s="43"/>
      <c r="ZB25" s="43"/>
      <c r="ZC25" s="43"/>
      <c r="ZD25" s="43"/>
      <c r="ZE25" s="43"/>
      <c r="ZF25" s="43"/>
      <c r="ZG25" s="43"/>
      <c r="ZH25" s="43"/>
      <c r="ZI25" s="43"/>
      <c r="ZJ25" s="43"/>
      <c r="ZK25" s="43"/>
      <c r="ZL25" s="43"/>
      <c r="ZM25" s="43"/>
      <c r="ZN25" s="43"/>
      <c r="ZO25" s="43"/>
      <c r="ZP25" s="43"/>
      <c r="ZQ25" s="43"/>
      <c r="ZR25" s="43"/>
      <c r="ZS25" s="43"/>
      <c r="ZT25" s="43"/>
      <c r="ZU25" s="43"/>
      <c r="ZV25" s="43"/>
      <c r="ZW25" s="43"/>
      <c r="ZX25" s="43"/>
      <c r="ZY25" s="43"/>
      <c r="ZZ25" s="43"/>
      <c r="AAA25" s="43"/>
      <c r="AAB25" s="43"/>
      <c r="AAC25" s="43"/>
      <c r="AAD25" s="43"/>
      <c r="AAE25" s="43"/>
      <c r="AAF25" s="43"/>
      <c r="AAG25" s="43"/>
      <c r="AAH25" s="43"/>
      <c r="AAI25" s="43"/>
      <c r="AAJ25" s="43"/>
      <c r="AAK25" s="43"/>
      <c r="AAL25" s="43"/>
      <c r="AAM25" s="43"/>
      <c r="AAN25" s="43"/>
      <c r="AAO25" s="43"/>
      <c r="AAP25" s="43"/>
      <c r="AAQ25" s="43"/>
      <c r="AAR25" s="43"/>
      <c r="AAS25" s="43"/>
      <c r="AAT25" s="43"/>
      <c r="AAU25" s="43"/>
      <c r="AAV25" s="43"/>
      <c r="AAW25" s="43"/>
      <c r="AAX25" s="43"/>
      <c r="AAY25" s="43"/>
      <c r="AAZ25" s="43"/>
      <c r="ABA25" s="43"/>
      <c r="ABB25" s="43"/>
      <c r="ABC25" s="43"/>
      <c r="ABD25" s="43"/>
      <c r="ABE25" s="43"/>
      <c r="ABF25" s="43"/>
      <c r="ABG25" s="43"/>
      <c r="ABH25" s="43"/>
      <c r="ABI25" s="43"/>
      <c r="ABJ25" s="43"/>
      <c r="ABK25" s="43"/>
      <c r="ABL25" s="43"/>
      <c r="ABM25" s="43"/>
      <c r="ABN25" s="43"/>
      <c r="ABO25" s="43"/>
      <c r="ABP25" s="43"/>
      <c r="ABQ25" s="43"/>
      <c r="ABR25" s="43"/>
      <c r="ABS25" s="43"/>
      <c r="ABT25" s="43"/>
      <c r="ABU25" s="43"/>
      <c r="ABV25" s="43"/>
      <c r="ABW25" s="43"/>
      <c r="ABX25" s="43"/>
      <c r="ABY25" s="43"/>
      <c r="ABZ25" s="43"/>
      <c r="ACA25" s="43"/>
      <c r="ACB25" s="43"/>
      <c r="ACC25" s="43"/>
      <c r="ACD25" s="43"/>
      <c r="ACE25" s="43"/>
      <c r="ACF25" s="43"/>
      <c r="ACG25" s="43"/>
      <c r="ACH25" s="43"/>
      <c r="ACI25" s="43"/>
      <c r="ACJ25" s="43"/>
      <c r="ACK25" s="43"/>
      <c r="ACL25" s="43"/>
      <c r="ACM25" s="43"/>
      <c r="ACN25" s="43"/>
      <c r="ACO25" s="43"/>
      <c r="ACP25" s="43"/>
      <c r="ACQ25" s="43"/>
      <c r="ACR25" s="43"/>
      <c r="ACS25" s="43"/>
      <c r="ACT25" s="43"/>
      <c r="ACU25" s="43"/>
      <c r="ACV25" s="43"/>
      <c r="ACW25" s="43"/>
      <c r="ACX25" s="43"/>
      <c r="ACY25" s="43"/>
      <c r="ACZ25" s="43"/>
      <c r="ADA25" s="43"/>
      <c r="ADB25" s="43"/>
      <c r="ADC25" s="43"/>
      <c r="ADD25" s="43"/>
      <c r="ADE25" s="43"/>
      <c r="ADF25" s="43"/>
      <c r="ADG25" s="43"/>
      <c r="ADH25" s="43"/>
      <c r="ADI25" s="43"/>
      <c r="ADJ25" s="43"/>
      <c r="ADK25" s="43"/>
      <c r="ADL25" s="43"/>
      <c r="ADM25" s="43"/>
      <c r="ADN25" s="43"/>
      <c r="ADO25" s="43"/>
      <c r="ADP25" s="43"/>
      <c r="ADQ25" s="43"/>
      <c r="ADR25" s="43"/>
      <c r="ADS25" s="43"/>
      <c r="ADT25" s="43"/>
      <c r="ADU25" s="43"/>
      <c r="ADV25" s="43"/>
      <c r="ADW25" s="43"/>
      <c r="ADX25" s="43"/>
      <c r="ADY25" s="43"/>
      <c r="ADZ25" s="43"/>
      <c r="AEA25" s="43"/>
      <c r="AEB25" s="43"/>
      <c r="AEC25" s="43"/>
      <c r="AED25" s="43"/>
      <c r="AEE25" s="43"/>
      <c r="AEF25" s="43"/>
      <c r="AEG25" s="43"/>
      <c r="AEH25" s="43"/>
      <c r="AEI25" s="43"/>
      <c r="AEJ25" s="43"/>
      <c r="AEK25" s="43"/>
      <c r="AEL25" s="43"/>
      <c r="AEM25" s="43"/>
      <c r="AEN25" s="43"/>
      <c r="AEO25" s="43"/>
      <c r="AEP25" s="43"/>
      <c r="AEQ25" s="43"/>
      <c r="AER25" s="43"/>
      <c r="AES25" s="43"/>
      <c r="AET25" s="43"/>
      <c r="AEU25" s="43"/>
      <c r="AEV25" s="43"/>
      <c r="AEW25" s="43"/>
      <c r="AEX25" s="43"/>
      <c r="AEY25" s="43"/>
      <c r="AEZ25" s="43"/>
      <c r="AFA25" s="43"/>
      <c r="AFB25" s="43"/>
      <c r="AFC25" s="43"/>
      <c r="AFD25" s="43"/>
      <c r="AFE25" s="43"/>
      <c r="AFF25" s="43"/>
      <c r="AFG25" s="43"/>
      <c r="AFH25" s="43"/>
      <c r="AFI25" s="43"/>
      <c r="AFJ25" s="43"/>
      <c r="AFK25" s="43"/>
      <c r="AFL25" s="43"/>
      <c r="AFM25" s="43"/>
      <c r="AFN25" s="43"/>
      <c r="AFO25" s="43"/>
      <c r="AFP25" s="43"/>
      <c r="AFQ25" s="43"/>
      <c r="AFR25" s="43"/>
      <c r="AFS25" s="43"/>
      <c r="AFT25" s="43"/>
      <c r="AFU25" s="43"/>
      <c r="AFV25" s="43"/>
      <c r="AFW25" s="43"/>
      <c r="AFX25" s="43"/>
      <c r="AFY25" s="43"/>
      <c r="AFZ25" s="43"/>
      <c r="AGA25" s="43"/>
      <c r="AGB25" s="43"/>
      <c r="AGC25" s="43"/>
      <c r="AGD25" s="43"/>
      <c r="AGE25" s="43"/>
      <c r="AGF25" s="43"/>
      <c r="AGG25" s="43"/>
      <c r="AGH25" s="43"/>
      <c r="AGI25" s="43"/>
      <c r="AGJ25" s="43"/>
      <c r="AGK25" s="43"/>
      <c r="AGL25" s="43"/>
      <c r="AGM25" s="43"/>
      <c r="AGN25" s="43"/>
      <c r="AGO25" s="43"/>
      <c r="AGP25" s="43"/>
      <c r="AGQ25" s="43"/>
      <c r="AGR25" s="43"/>
      <c r="AGS25" s="43"/>
      <c r="AGT25" s="43"/>
      <c r="AGU25" s="43"/>
      <c r="AGV25" s="43"/>
      <c r="AGW25" s="43"/>
      <c r="AGX25" s="43"/>
      <c r="AGY25" s="43"/>
      <c r="AGZ25" s="43"/>
      <c r="AHA25" s="43"/>
      <c r="AHB25" s="43"/>
      <c r="AHC25" s="43"/>
      <c r="AHD25" s="43"/>
      <c r="AHE25" s="43"/>
      <c r="AHF25" s="43"/>
      <c r="AHG25" s="43"/>
      <c r="AHH25" s="43"/>
      <c r="AHI25" s="43"/>
      <c r="AHJ25" s="43"/>
      <c r="AHK25" s="43"/>
      <c r="AHL25" s="43"/>
      <c r="AHM25" s="43"/>
      <c r="AHN25" s="43"/>
      <c r="AHO25" s="43"/>
      <c r="AHP25" s="43"/>
      <c r="AHQ25" s="43"/>
      <c r="AHR25" s="43"/>
      <c r="AHS25" s="43"/>
      <c r="AHT25" s="43"/>
      <c r="AHU25" s="43"/>
      <c r="AHV25" s="43"/>
      <c r="AHW25" s="43"/>
      <c r="AHX25" s="43"/>
      <c r="AHY25" s="43"/>
      <c r="AHZ25" s="43"/>
      <c r="AIA25" s="43"/>
      <c r="AIB25" s="43"/>
      <c r="AIC25" s="43"/>
      <c r="AID25" s="43"/>
      <c r="AIE25" s="43"/>
      <c r="AIF25" s="43"/>
      <c r="AIG25" s="43"/>
      <c r="AIH25" s="43"/>
      <c r="AII25" s="43"/>
      <c r="AIJ25" s="43"/>
      <c r="AIK25" s="43"/>
      <c r="AIL25" s="43"/>
      <c r="AIM25" s="43"/>
      <c r="AIN25" s="43"/>
      <c r="AIO25" s="43"/>
      <c r="AIP25" s="43"/>
      <c r="AIQ25" s="43"/>
      <c r="AIR25" s="43"/>
      <c r="AIS25" s="43"/>
      <c r="AIT25" s="43"/>
      <c r="AIU25" s="43"/>
      <c r="AIV25" s="43"/>
      <c r="AIW25" s="43"/>
      <c r="AIX25" s="43"/>
      <c r="AIY25" s="43"/>
      <c r="AIZ25" s="43"/>
      <c r="AJA25" s="43"/>
      <c r="AJB25" s="43"/>
      <c r="AJC25" s="43"/>
      <c r="AJD25" s="43"/>
      <c r="AJE25" s="43"/>
      <c r="AJF25" s="43"/>
      <c r="AJG25" s="43"/>
      <c r="AJH25" s="43"/>
      <c r="AJI25" s="43"/>
      <c r="AJJ25" s="43"/>
      <c r="AJK25" s="43"/>
      <c r="AJL25" s="43"/>
      <c r="AJM25" s="43"/>
      <c r="AJN25" s="43"/>
      <c r="AJO25" s="43"/>
      <c r="AJP25" s="43"/>
      <c r="AJQ25" s="43"/>
      <c r="AJR25" s="43"/>
      <c r="AJS25" s="43"/>
      <c r="AJT25" s="43"/>
      <c r="AJU25" s="43"/>
      <c r="AJV25" s="43"/>
      <c r="AJW25" s="43"/>
      <c r="AJX25" s="43"/>
      <c r="AJY25" s="43"/>
      <c r="AJZ25" s="43"/>
      <c r="AKA25" s="43"/>
      <c r="AKB25" s="43"/>
      <c r="AKC25" s="43"/>
      <c r="AKD25" s="43"/>
      <c r="AKE25" s="43"/>
      <c r="AKF25" s="43"/>
      <c r="AKG25" s="43"/>
      <c r="AKH25" s="43"/>
      <c r="AKI25" s="43"/>
      <c r="AKJ25" s="43"/>
      <c r="AKK25" s="43"/>
      <c r="AKL25" s="43"/>
      <c r="AKM25" s="43"/>
      <c r="AKN25" s="43"/>
      <c r="AKO25" s="43"/>
      <c r="AKP25" s="43"/>
      <c r="AKQ25" s="43"/>
      <c r="AKR25" s="43"/>
      <c r="AKS25" s="43"/>
      <c r="AKT25" s="43"/>
      <c r="AKU25" s="43"/>
      <c r="AKV25" s="43"/>
      <c r="AKW25" s="43"/>
      <c r="AKX25" s="43"/>
      <c r="AKY25" s="43"/>
      <c r="AKZ25" s="43"/>
      <c r="ALA25" s="43"/>
      <c r="ALB25" s="43"/>
      <c r="ALC25" s="43"/>
      <c r="ALD25" s="43"/>
      <c r="ALE25" s="43"/>
      <c r="ALF25" s="43"/>
      <c r="ALG25" s="43"/>
      <c r="ALH25" s="43"/>
      <c r="ALI25" s="43"/>
      <c r="ALJ25" s="43"/>
      <c r="ALK25" s="43"/>
      <c r="ALL25" s="43"/>
      <c r="ALM25" s="43"/>
      <c r="ALN25" s="43"/>
      <c r="ALO25" s="43"/>
      <c r="ALP25" s="43"/>
      <c r="ALQ25" s="43"/>
      <c r="ALR25" s="43"/>
      <c r="ALS25" s="43"/>
      <c r="ALT25" s="43"/>
      <c r="ALU25" s="43"/>
      <c r="ALV25" s="43"/>
      <c r="ALW25" s="43"/>
      <c r="ALX25" s="43"/>
      <c r="ALY25" s="43"/>
      <c r="ALZ25" s="43"/>
      <c r="AMA25" s="43"/>
      <c r="AMB25" s="43"/>
      <c r="AMC25" s="43"/>
      <c r="AMD25" s="43"/>
      <c r="AME25" s="43"/>
      <c r="AMF25" s="43"/>
      <c r="AMG25" s="43"/>
      <c r="AMH25" s="43"/>
      <c r="AMI25" s="43"/>
      <c r="AMJ25" s="43"/>
      <c r="AMK25" s="43"/>
      <c r="AML25" s="43"/>
      <c r="AMM25" s="43"/>
      <c r="AMN25" s="43"/>
      <c r="AMO25" s="43"/>
      <c r="AMP25" s="43"/>
      <c r="AMQ25" s="43"/>
      <c r="AMR25" s="43"/>
      <c r="AMS25" s="43"/>
      <c r="AMT25" s="43"/>
      <c r="AMU25" s="43"/>
      <c r="AMV25" s="43"/>
      <c r="AMW25" s="43"/>
      <c r="AMX25" s="43"/>
      <c r="AMY25" s="43"/>
      <c r="AMZ25" s="43"/>
      <c r="ANA25" s="43"/>
      <c r="ANB25" s="43"/>
      <c r="ANC25" s="43"/>
      <c r="AND25" s="43"/>
      <c r="ANE25" s="43"/>
      <c r="ANF25" s="43"/>
      <c r="ANG25" s="43"/>
      <c r="ANH25" s="43"/>
      <c r="ANI25" s="43"/>
      <c r="ANJ25" s="43"/>
      <c r="ANK25" s="43"/>
      <c r="ANL25" s="43"/>
      <c r="ANM25" s="43"/>
      <c r="ANN25" s="43"/>
      <c r="ANO25" s="43"/>
      <c r="ANP25" s="43"/>
      <c r="ANQ25" s="43"/>
      <c r="ANR25" s="43"/>
      <c r="ANS25" s="43"/>
      <c r="ANT25" s="43"/>
      <c r="ANU25" s="43"/>
      <c r="ANV25" s="43"/>
      <c r="ANW25" s="43"/>
      <c r="ANX25" s="43"/>
      <c r="ANY25" s="43"/>
      <c r="ANZ25" s="43"/>
      <c r="AOA25" s="43"/>
      <c r="AOB25" s="43"/>
      <c r="AOC25" s="43"/>
      <c r="AOD25" s="43"/>
      <c r="AOE25" s="43"/>
      <c r="AOF25" s="43"/>
      <c r="AOG25" s="43"/>
      <c r="AOH25" s="43"/>
      <c r="AOI25" s="43"/>
      <c r="AOJ25" s="43"/>
      <c r="AOK25" s="43"/>
      <c r="AOL25" s="43"/>
      <c r="AOM25" s="43"/>
      <c r="AON25" s="43"/>
      <c r="AOO25" s="43"/>
      <c r="AOP25" s="43"/>
      <c r="AOQ25" s="43"/>
      <c r="AOR25" s="43"/>
      <c r="AOS25" s="43"/>
      <c r="AOT25" s="43"/>
      <c r="AOU25" s="43"/>
      <c r="AOV25" s="43"/>
      <c r="AOW25" s="43"/>
      <c r="AOX25" s="43"/>
      <c r="AOY25" s="43"/>
      <c r="AOZ25" s="43"/>
      <c r="APA25" s="43"/>
      <c r="APB25" s="43"/>
      <c r="APC25" s="43"/>
      <c r="APD25" s="43"/>
      <c r="APE25" s="43"/>
      <c r="APF25" s="43"/>
      <c r="APG25" s="43"/>
      <c r="APH25" s="43"/>
      <c r="API25" s="43"/>
      <c r="APJ25" s="43"/>
      <c r="APK25" s="43"/>
      <c r="APL25" s="43"/>
      <c r="APM25" s="43"/>
      <c r="APN25" s="43"/>
      <c r="APO25" s="43"/>
      <c r="APP25" s="43"/>
      <c r="APQ25" s="43"/>
      <c r="APR25" s="43"/>
      <c r="APS25" s="43"/>
      <c r="APT25" s="43"/>
      <c r="APU25" s="43"/>
      <c r="APV25" s="43"/>
      <c r="APW25" s="43"/>
      <c r="APX25" s="43"/>
      <c r="APY25" s="43"/>
      <c r="APZ25" s="43"/>
      <c r="AQA25" s="43"/>
      <c r="AQB25" s="43"/>
      <c r="AQC25" s="43"/>
      <c r="AQD25" s="43"/>
      <c r="AQE25" s="43"/>
      <c r="AQF25" s="43"/>
      <c r="AQG25" s="43"/>
      <c r="AQH25" s="43"/>
      <c r="AQI25" s="43"/>
      <c r="AQJ25" s="43"/>
      <c r="AQK25" s="43"/>
      <c r="AQL25" s="43"/>
      <c r="AQM25" s="43"/>
      <c r="AQN25" s="43"/>
      <c r="AQO25" s="43"/>
      <c r="AQP25" s="43"/>
      <c r="AQQ25" s="43"/>
      <c r="AQR25" s="43"/>
      <c r="AQS25" s="43"/>
      <c r="AQT25" s="43"/>
      <c r="AQU25" s="43"/>
      <c r="AQV25" s="43"/>
      <c r="AQW25" s="43"/>
      <c r="AQX25" s="43"/>
      <c r="AQY25" s="43"/>
      <c r="AQZ25" s="43"/>
      <c r="ARA25" s="43"/>
      <c r="ARB25" s="43"/>
      <c r="ARC25" s="43"/>
      <c r="ARD25" s="43"/>
      <c r="ARE25" s="43"/>
      <c r="ARF25" s="43"/>
      <c r="ARG25" s="43"/>
      <c r="ARH25" s="43"/>
      <c r="ARI25" s="43"/>
      <c r="ARJ25" s="43"/>
      <c r="ARK25" s="43"/>
      <c r="ARL25" s="43"/>
      <c r="ARM25" s="43"/>
      <c r="ARN25" s="43"/>
      <c r="ARO25" s="43"/>
      <c r="ARP25" s="43"/>
      <c r="ARQ25" s="43"/>
      <c r="ARR25" s="43"/>
      <c r="ARS25" s="43"/>
      <c r="ART25" s="43"/>
      <c r="ARU25" s="43"/>
      <c r="ARV25" s="43"/>
      <c r="ARW25" s="43"/>
      <c r="ARX25" s="43"/>
      <c r="ARY25" s="43"/>
      <c r="ARZ25" s="43"/>
      <c r="ASA25" s="43"/>
      <c r="ASB25" s="43"/>
      <c r="ASC25" s="43"/>
      <c r="ASD25" s="43"/>
      <c r="ASE25" s="43"/>
      <c r="ASF25" s="43"/>
      <c r="ASG25" s="43"/>
      <c r="ASH25" s="43"/>
      <c r="ASI25" s="43"/>
      <c r="ASJ25" s="43"/>
      <c r="ASK25" s="43"/>
      <c r="ASL25" s="43"/>
      <c r="ASM25" s="43"/>
      <c r="ASN25" s="43"/>
      <c r="ASO25" s="43"/>
      <c r="ASP25" s="43"/>
      <c r="ASQ25" s="43"/>
      <c r="ASR25" s="43"/>
      <c r="ASS25" s="43"/>
      <c r="AST25" s="43"/>
      <c r="ASU25" s="43"/>
      <c r="ASV25" s="43"/>
      <c r="ASW25" s="43"/>
      <c r="ASX25" s="43"/>
      <c r="ASY25" s="43"/>
      <c r="ASZ25" s="43"/>
      <c r="ATA25" s="43"/>
      <c r="ATB25" s="43"/>
      <c r="ATC25" s="43"/>
      <c r="ATD25" s="43"/>
      <c r="ATE25" s="43"/>
      <c r="ATF25" s="43"/>
      <c r="ATG25" s="43"/>
      <c r="ATH25" s="43"/>
      <c r="ATI25" s="43"/>
      <c r="ATJ25" s="43"/>
      <c r="ATK25" s="43"/>
      <c r="ATL25" s="43"/>
      <c r="ATM25" s="43"/>
      <c r="ATN25" s="43"/>
      <c r="ATO25" s="43"/>
      <c r="ATP25" s="43"/>
      <c r="ATQ25" s="43"/>
      <c r="ATR25" s="43"/>
      <c r="ATS25" s="43"/>
      <c r="ATT25" s="43"/>
      <c r="ATU25" s="43"/>
      <c r="ATV25" s="43"/>
      <c r="ATW25" s="43"/>
      <c r="ATX25" s="43"/>
      <c r="ATY25" s="43"/>
      <c r="ATZ25" s="43"/>
      <c r="AUA25" s="43"/>
      <c r="AUB25" s="43"/>
      <c r="AUC25" s="43"/>
      <c r="AUD25" s="43"/>
      <c r="AUE25" s="43"/>
      <c r="AUF25" s="43"/>
      <c r="AUG25" s="43"/>
      <c r="AUH25" s="43"/>
      <c r="AUI25" s="43"/>
      <c r="AUJ25" s="43"/>
      <c r="AUK25" s="43"/>
      <c r="AUL25" s="43"/>
      <c r="AUM25" s="43"/>
      <c r="AUN25" s="43"/>
      <c r="AUO25" s="43"/>
      <c r="AUP25" s="43"/>
      <c r="AUQ25" s="43"/>
      <c r="AUR25" s="43"/>
      <c r="AUS25" s="43"/>
      <c r="AUT25" s="43"/>
      <c r="AUU25" s="43"/>
      <c r="AUV25" s="43"/>
      <c r="AUW25" s="43"/>
      <c r="AUX25" s="43"/>
      <c r="AUY25" s="43"/>
      <c r="AUZ25" s="43"/>
      <c r="AVA25" s="43"/>
      <c r="AVB25" s="43"/>
      <c r="AVC25" s="43"/>
      <c r="AVD25" s="43"/>
      <c r="AVE25" s="43"/>
      <c r="AVF25" s="43"/>
      <c r="AVG25" s="43"/>
      <c r="AVH25" s="43"/>
      <c r="AVI25" s="43"/>
      <c r="AVJ25" s="43"/>
      <c r="AVK25" s="43"/>
      <c r="AVL25" s="43"/>
      <c r="AVM25" s="43"/>
      <c r="AVN25" s="43"/>
      <c r="AVO25" s="43"/>
      <c r="AVP25" s="43"/>
      <c r="AVQ25" s="43"/>
      <c r="AVR25" s="43"/>
      <c r="AVS25" s="43"/>
      <c r="AVT25" s="43"/>
      <c r="AVU25" s="43"/>
      <c r="AVV25" s="43"/>
      <c r="AVW25" s="43"/>
      <c r="AVX25" s="43"/>
      <c r="AVY25" s="43"/>
      <c r="AVZ25" s="43"/>
      <c r="AWA25" s="43"/>
      <c r="AWB25" s="43"/>
      <c r="AWC25" s="43"/>
      <c r="AWD25" s="43"/>
      <c r="AWE25" s="43"/>
      <c r="AWF25" s="43"/>
      <c r="AWG25" s="43"/>
      <c r="AWH25" s="43"/>
      <c r="AWI25" s="43"/>
      <c r="AWJ25" s="43"/>
      <c r="AWK25" s="43"/>
      <c r="AWL25" s="43"/>
      <c r="AWM25" s="43"/>
      <c r="AWN25" s="43"/>
      <c r="AWO25" s="43"/>
      <c r="AWP25" s="43"/>
      <c r="AWQ25" s="43"/>
      <c r="AWR25" s="43"/>
      <c r="AWS25" s="43"/>
      <c r="AWT25" s="43"/>
      <c r="AWU25" s="43"/>
      <c r="AWV25" s="43"/>
      <c r="AWW25" s="43"/>
      <c r="AWX25" s="43"/>
      <c r="AWY25" s="43"/>
      <c r="AWZ25" s="43"/>
      <c r="AXA25" s="43"/>
      <c r="AXB25" s="43"/>
      <c r="AXC25" s="43"/>
      <c r="AXD25" s="43"/>
      <c r="AXE25" s="43"/>
      <c r="AXF25" s="43"/>
      <c r="AXG25" s="43"/>
      <c r="AXH25" s="43"/>
      <c r="AXI25" s="43"/>
      <c r="AXJ25" s="43"/>
      <c r="AXK25" s="43"/>
      <c r="AXL25" s="43"/>
      <c r="AXM25" s="43"/>
      <c r="AXN25" s="43"/>
      <c r="AXO25" s="43"/>
      <c r="AXP25" s="43"/>
      <c r="AXQ25" s="43"/>
      <c r="AXR25" s="43"/>
      <c r="AXS25" s="43"/>
      <c r="AXT25" s="43"/>
      <c r="AXU25" s="43"/>
      <c r="AXV25" s="43"/>
      <c r="AXW25" s="43"/>
      <c r="AXX25" s="43"/>
      <c r="AXY25" s="43"/>
      <c r="AXZ25" s="43"/>
      <c r="AYA25" s="43"/>
      <c r="AYB25" s="43"/>
      <c r="AYC25" s="43"/>
      <c r="AYD25" s="43"/>
      <c r="AYE25" s="43"/>
      <c r="AYF25" s="43"/>
      <c r="AYG25" s="43"/>
      <c r="AYH25" s="43"/>
      <c r="AYI25" s="43"/>
      <c r="AYJ25" s="43"/>
      <c r="AYK25" s="43"/>
      <c r="AYL25" s="43"/>
      <c r="AYM25" s="43"/>
      <c r="AYN25" s="43"/>
      <c r="AYO25" s="43"/>
      <c r="AYP25" s="43"/>
      <c r="AYQ25" s="43"/>
      <c r="AYR25" s="43"/>
      <c r="AYS25" s="43"/>
      <c r="AYT25" s="43"/>
      <c r="AYU25" s="43"/>
      <c r="AYV25" s="43"/>
      <c r="AYW25" s="43"/>
      <c r="AYX25" s="43"/>
      <c r="AYY25" s="43"/>
      <c r="AYZ25" s="43"/>
      <c r="AZA25" s="43"/>
      <c r="AZB25" s="43"/>
      <c r="AZC25" s="43"/>
      <c r="AZD25" s="43"/>
      <c r="AZE25" s="43"/>
      <c r="AZF25" s="43"/>
      <c r="AZG25" s="43"/>
      <c r="AZH25" s="43"/>
      <c r="AZI25" s="43"/>
      <c r="AZJ25" s="43"/>
      <c r="AZK25" s="43"/>
      <c r="AZL25" s="43"/>
      <c r="AZM25" s="43"/>
      <c r="AZN25" s="43"/>
      <c r="AZO25" s="43"/>
      <c r="AZP25" s="43"/>
      <c r="AZQ25" s="43"/>
      <c r="AZR25" s="43"/>
      <c r="AZS25" s="43"/>
      <c r="AZT25" s="43"/>
      <c r="AZU25" s="43"/>
      <c r="AZV25" s="43"/>
      <c r="AZW25" s="43"/>
      <c r="AZX25" s="43"/>
      <c r="AZY25" s="43"/>
      <c r="AZZ25" s="43"/>
      <c r="BAA25" s="43"/>
      <c r="BAB25" s="43"/>
      <c r="BAC25" s="43"/>
      <c r="BAD25" s="43"/>
      <c r="BAE25" s="43"/>
      <c r="BAF25" s="43"/>
      <c r="BAG25" s="43"/>
      <c r="BAH25" s="43"/>
      <c r="BAI25" s="43"/>
      <c r="BAJ25" s="43"/>
      <c r="BAK25" s="43"/>
      <c r="BAL25" s="43"/>
      <c r="BAM25" s="43"/>
      <c r="BAN25" s="43"/>
      <c r="BAO25" s="43"/>
      <c r="BAP25" s="43"/>
      <c r="BAQ25" s="43"/>
      <c r="BAR25" s="43"/>
      <c r="BAS25" s="43"/>
      <c r="BAT25" s="43"/>
      <c r="BAU25" s="43"/>
      <c r="BAV25" s="43"/>
      <c r="BAW25" s="43"/>
      <c r="BAX25" s="43"/>
      <c r="BAY25" s="43"/>
      <c r="BAZ25" s="43"/>
      <c r="BBA25" s="43"/>
      <c r="BBB25" s="43"/>
      <c r="BBC25" s="43"/>
      <c r="BBD25" s="43"/>
      <c r="BBE25" s="43"/>
      <c r="BBF25" s="43"/>
      <c r="BBG25" s="43"/>
      <c r="BBH25" s="43"/>
      <c r="BBI25" s="43"/>
      <c r="BBJ25" s="43"/>
      <c r="BBK25" s="43"/>
      <c r="BBL25" s="43"/>
      <c r="BBM25" s="43"/>
      <c r="BBN25" s="43"/>
      <c r="BBO25" s="43"/>
      <c r="BBP25" s="43"/>
      <c r="BBQ25" s="43"/>
      <c r="BBR25" s="43"/>
      <c r="BBS25" s="43"/>
      <c r="BBT25" s="43"/>
      <c r="BBU25" s="43"/>
      <c r="BBV25" s="43"/>
      <c r="BBW25" s="43"/>
      <c r="BBX25" s="43"/>
      <c r="BBY25" s="43"/>
      <c r="BBZ25" s="43"/>
      <c r="BCA25" s="43"/>
      <c r="BCB25" s="43"/>
      <c r="BCC25" s="43"/>
      <c r="BCD25" s="43"/>
      <c r="BCE25" s="43"/>
      <c r="BCF25" s="43"/>
      <c r="BCG25" s="43"/>
      <c r="BCH25" s="43"/>
      <c r="BCI25" s="43"/>
      <c r="BCJ25" s="43"/>
      <c r="BCK25" s="43"/>
      <c r="BCL25" s="43"/>
      <c r="BCM25" s="43"/>
      <c r="BCN25" s="43"/>
      <c r="BCO25" s="43"/>
      <c r="BCP25" s="43"/>
      <c r="BCQ25" s="43"/>
      <c r="BCR25" s="43"/>
      <c r="BCS25" s="43"/>
      <c r="BCT25" s="43"/>
      <c r="BCU25" s="43"/>
      <c r="BCV25" s="43"/>
      <c r="BCW25" s="43"/>
      <c r="BCX25" s="43"/>
      <c r="BCY25" s="43"/>
      <c r="BCZ25" s="43"/>
      <c r="BDA25" s="43"/>
      <c r="BDB25" s="43"/>
      <c r="BDC25" s="43"/>
      <c r="BDD25" s="43"/>
      <c r="BDE25" s="43"/>
      <c r="BDF25" s="43"/>
      <c r="BDG25" s="43"/>
      <c r="BDH25" s="43"/>
      <c r="BDI25" s="43"/>
      <c r="BDJ25" s="43"/>
      <c r="BDK25" s="43"/>
      <c r="BDL25" s="43"/>
      <c r="BDM25" s="43"/>
      <c r="BDN25" s="43"/>
      <c r="BDO25" s="43"/>
      <c r="BDP25" s="43"/>
      <c r="BDQ25" s="43"/>
      <c r="BDR25" s="43"/>
      <c r="BDS25" s="43"/>
      <c r="BDT25" s="43"/>
      <c r="BDU25" s="43"/>
      <c r="BDV25" s="43"/>
      <c r="BDW25" s="43"/>
      <c r="BDX25" s="43"/>
      <c r="BDY25" s="43"/>
      <c r="BDZ25" s="43"/>
      <c r="BEA25" s="43"/>
      <c r="BEB25" s="43"/>
      <c r="BEC25" s="43"/>
      <c r="BED25" s="43"/>
      <c r="BEE25" s="43"/>
      <c r="BEF25" s="43"/>
      <c r="BEG25" s="43"/>
      <c r="BEH25" s="43"/>
      <c r="BEI25" s="43"/>
      <c r="BEJ25" s="43"/>
      <c r="BEK25" s="43"/>
      <c r="BEL25" s="43"/>
      <c r="BEM25" s="43"/>
      <c r="BEN25" s="43"/>
      <c r="BEO25" s="43"/>
      <c r="BEP25" s="43"/>
      <c r="BEQ25" s="43"/>
      <c r="BER25" s="43"/>
      <c r="BES25" s="43"/>
      <c r="BET25" s="43"/>
      <c r="BEU25" s="43"/>
      <c r="BEV25" s="43"/>
      <c r="BEW25" s="43"/>
      <c r="BEX25" s="43"/>
      <c r="BEY25" s="43"/>
      <c r="BEZ25" s="43"/>
      <c r="BFA25" s="43"/>
      <c r="BFB25" s="43"/>
      <c r="BFC25" s="43"/>
      <c r="BFD25" s="43"/>
      <c r="BFE25" s="43"/>
      <c r="BFF25" s="43"/>
      <c r="BFG25" s="43"/>
      <c r="BFH25" s="43"/>
      <c r="BFI25" s="43"/>
      <c r="BFJ25" s="43"/>
      <c r="BFK25" s="43"/>
      <c r="BFL25" s="43"/>
      <c r="BFM25" s="43"/>
      <c r="BFN25" s="43"/>
      <c r="BFO25" s="43"/>
      <c r="BFP25" s="43"/>
      <c r="BFQ25" s="43"/>
      <c r="BFR25" s="43"/>
      <c r="BFS25" s="43"/>
      <c r="BFT25" s="43"/>
      <c r="BFU25" s="43"/>
      <c r="BFV25" s="43"/>
      <c r="BFW25" s="43"/>
      <c r="BFX25" s="43"/>
      <c r="BFY25" s="43"/>
      <c r="BFZ25" s="43"/>
      <c r="BGA25" s="43"/>
      <c r="BGB25" s="43"/>
      <c r="BGC25" s="43"/>
      <c r="BGD25" s="43"/>
      <c r="BGE25" s="43"/>
      <c r="BGF25" s="43"/>
      <c r="BGG25" s="43"/>
      <c r="BGH25" s="43"/>
      <c r="BGI25" s="43"/>
      <c r="BGJ25" s="43"/>
      <c r="BGK25" s="43"/>
      <c r="BGL25" s="43"/>
      <c r="BGM25" s="43"/>
      <c r="BGN25" s="43"/>
      <c r="BGO25" s="43"/>
      <c r="BGP25" s="43"/>
      <c r="BGQ25" s="43"/>
      <c r="BGR25" s="43"/>
      <c r="BGS25" s="43"/>
      <c r="BGT25" s="43"/>
      <c r="BGU25" s="43"/>
      <c r="BGV25" s="43"/>
      <c r="BGW25" s="43"/>
      <c r="BGX25" s="43"/>
      <c r="BGY25" s="43"/>
      <c r="BGZ25" s="43"/>
      <c r="BHA25" s="43"/>
      <c r="BHB25" s="43"/>
      <c r="BHC25" s="43"/>
      <c r="BHD25" s="43"/>
      <c r="BHE25" s="43"/>
      <c r="BHF25" s="43"/>
      <c r="BHG25" s="43"/>
      <c r="BHH25" s="43"/>
      <c r="BHI25" s="43"/>
      <c r="BHJ25" s="43"/>
      <c r="BHK25" s="43"/>
      <c r="BHL25" s="43"/>
      <c r="BHM25" s="43"/>
      <c r="BHN25" s="43"/>
      <c r="BHO25" s="43"/>
      <c r="BHP25" s="43"/>
      <c r="BHQ25" s="43"/>
      <c r="BHR25" s="43"/>
      <c r="BHS25" s="43"/>
      <c r="BHT25" s="43"/>
      <c r="BHU25" s="43"/>
      <c r="BHV25" s="43"/>
      <c r="BHW25" s="43"/>
      <c r="BHX25" s="43"/>
      <c r="BHY25" s="43"/>
      <c r="BHZ25" s="43"/>
      <c r="BIA25" s="43"/>
      <c r="BIB25" s="43"/>
      <c r="BIC25" s="43"/>
      <c r="BID25" s="43"/>
      <c r="BIE25" s="43"/>
      <c r="BIF25" s="43"/>
      <c r="BIG25" s="43"/>
      <c r="BIH25" s="43"/>
      <c r="BII25" s="43"/>
      <c r="BIJ25" s="43"/>
      <c r="BIK25" s="43"/>
      <c r="BIL25" s="43"/>
      <c r="BIM25" s="43"/>
      <c r="BIN25" s="43"/>
      <c r="BIO25" s="43"/>
      <c r="BIP25" s="43"/>
      <c r="BIQ25" s="43"/>
      <c r="BIR25" s="43"/>
      <c r="BIS25" s="43"/>
      <c r="BIT25" s="43"/>
      <c r="BIU25" s="43"/>
      <c r="BIV25" s="43"/>
      <c r="BIW25" s="43"/>
      <c r="BIX25" s="43"/>
      <c r="BIY25" s="43"/>
      <c r="BIZ25" s="43"/>
      <c r="BJA25" s="43"/>
      <c r="BJB25" s="43"/>
      <c r="BJC25" s="43"/>
      <c r="BJD25" s="43"/>
      <c r="BJE25" s="43"/>
      <c r="BJF25" s="43"/>
      <c r="BJG25" s="43"/>
      <c r="BJH25" s="43"/>
      <c r="BJI25" s="43"/>
      <c r="BJJ25" s="43"/>
      <c r="BJK25" s="43"/>
      <c r="BJL25" s="43"/>
      <c r="BJM25" s="43"/>
      <c r="BJN25" s="43"/>
      <c r="BJO25" s="43"/>
      <c r="BJP25" s="43"/>
      <c r="BJQ25" s="43"/>
      <c r="BJR25" s="43"/>
      <c r="BJS25" s="43"/>
      <c r="BJT25" s="43"/>
      <c r="BJU25" s="43"/>
      <c r="BJV25" s="43"/>
      <c r="BJW25" s="43"/>
      <c r="BJX25" s="43"/>
      <c r="BJY25" s="43"/>
      <c r="BJZ25" s="43"/>
      <c r="BKA25" s="43"/>
      <c r="BKB25" s="43"/>
      <c r="BKC25" s="43"/>
      <c r="BKD25" s="43"/>
      <c r="BKE25" s="43"/>
      <c r="BKF25" s="43"/>
      <c r="BKG25" s="43"/>
      <c r="BKH25" s="43"/>
      <c r="BKI25" s="43"/>
      <c r="BKJ25" s="43"/>
      <c r="BKK25" s="43"/>
      <c r="BKL25" s="43"/>
      <c r="BKM25" s="43"/>
      <c r="BKN25" s="43"/>
      <c r="BKO25" s="43"/>
      <c r="BKP25" s="43"/>
      <c r="BKQ25" s="43"/>
      <c r="BKR25" s="43"/>
      <c r="BKS25" s="43"/>
      <c r="BKT25" s="43"/>
      <c r="BKU25" s="43"/>
      <c r="BKV25" s="43"/>
      <c r="BKW25" s="43"/>
      <c r="BKX25" s="43"/>
      <c r="BKY25" s="43"/>
      <c r="BKZ25" s="43"/>
      <c r="BLA25" s="43"/>
      <c r="BLB25" s="43"/>
      <c r="BLC25" s="43"/>
      <c r="BLD25" s="43"/>
      <c r="BLE25" s="43"/>
      <c r="BLF25" s="43"/>
      <c r="BLG25" s="43"/>
      <c r="BLH25" s="43"/>
      <c r="BLI25" s="43"/>
      <c r="BLJ25" s="43"/>
      <c r="BLK25" s="43"/>
      <c r="BLL25" s="43"/>
      <c r="BLM25" s="43"/>
      <c r="BLN25" s="43"/>
      <c r="BLO25" s="43"/>
      <c r="BLP25" s="43"/>
      <c r="BLQ25" s="43"/>
      <c r="BLR25" s="43"/>
      <c r="BLS25" s="43"/>
      <c r="BLT25" s="43"/>
      <c r="BLU25" s="43"/>
      <c r="BLV25" s="43"/>
      <c r="BLW25" s="43"/>
      <c r="BLX25" s="43"/>
      <c r="BLY25" s="43"/>
      <c r="BLZ25" s="43"/>
      <c r="BMA25" s="43"/>
      <c r="BMB25" s="43"/>
      <c r="BMC25" s="43"/>
      <c r="BMD25" s="43"/>
      <c r="BME25" s="43"/>
      <c r="BMF25" s="43"/>
      <c r="BMG25" s="43"/>
      <c r="BMH25" s="43"/>
      <c r="BMI25" s="43"/>
      <c r="BMJ25" s="43"/>
      <c r="BMK25" s="43"/>
      <c r="BML25" s="43"/>
      <c r="BMM25" s="43"/>
      <c r="BMN25" s="43"/>
      <c r="BMO25" s="43"/>
      <c r="BMP25" s="43"/>
      <c r="BMQ25" s="43"/>
      <c r="BMR25" s="43"/>
      <c r="BMS25" s="43"/>
      <c r="BMT25" s="43"/>
      <c r="BMU25" s="43"/>
      <c r="BMV25" s="43"/>
      <c r="BMW25" s="43"/>
      <c r="BMX25" s="43"/>
      <c r="BMY25" s="43"/>
      <c r="BMZ25" s="43"/>
      <c r="BNA25" s="43"/>
      <c r="BNB25" s="43"/>
      <c r="BNC25" s="43"/>
      <c r="BND25" s="43"/>
      <c r="BNE25" s="43"/>
      <c r="BNF25" s="43"/>
      <c r="BNG25" s="43"/>
      <c r="BNH25" s="43"/>
      <c r="BNI25" s="43"/>
      <c r="BNJ25" s="43"/>
      <c r="BNK25" s="43"/>
      <c r="BNL25" s="43"/>
      <c r="BNM25" s="43"/>
      <c r="BNN25" s="43"/>
      <c r="BNO25" s="43"/>
      <c r="BNP25" s="43"/>
      <c r="BNQ25" s="43"/>
      <c r="BNR25" s="43"/>
      <c r="BNS25" s="43"/>
      <c r="BNT25" s="43"/>
      <c r="BNU25" s="43"/>
      <c r="BNV25" s="43"/>
      <c r="BNW25" s="43"/>
      <c r="BNX25" s="43"/>
      <c r="BNY25" s="43"/>
      <c r="BNZ25" s="43"/>
      <c r="BOA25" s="43"/>
      <c r="BOB25" s="43"/>
      <c r="BOC25" s="43"/>
      <c r="BOD25" s="43"/>
      <c r="BOE25" s="43"/>
      <c r="BOF25" s="43"/>
      <c r="BOG25" s="43"/>
      <c r="BOH25" s="43"/>
      <c r="BOI25" s="43"/>
      <c r="BOJ25" s="43"/>
      <c r="BOK25" s="43"/>
      <c r="BOL25" s="43"/>
      <c r="BOM25" s="43"/>
      <c r="BON25" s="43"/>
      <c r="BOO25" s="43"/>
      <c r="BOP25" s="43"/>
      <c r="BOQ25" s="43"/>
      <c r="BOR25" s="43"/>
      <c r="BOS25" s="43"/>
      <c r="BOT25" s="43"/>
      <c r="BOU25" s="43"/>
      <c r="BOV25" s="43"/>
      <c r="BOW25" s="43"/>
      <c r="BOX25" s="43"/>
      <c r="BOY25" s="43"/>
      <c r="BOZ25" s="43"/>
      <c r="BPA25" s="43"/>
      <c r="BPB25" s="43"/>
      <c r="BPC25" s="43"/>
      <c r="BPD25" s="43"/>
      <c r="BPE25" s="43"/>
      <c r="BPF25" s="43"/>
      <c r="BPG25" s="43"/>
      <c r="BPH25" s="43"/>
      <c r="BPI25" s="43"/>
      <c r="BPJ25" s="43"/>
      <c r="BPK25" s="43"/>
      <c r="BPL25" s="43"/>
      <c r="BPM25" s="43"/>
      <c r="BPN25" s="43"/>
      <c r="BPO25" s="43"/>
      <c r="BPP25" s="43"/>
      <c r="BPQ25" s="43"/>
      <c r="BPR25" s="43"/>
      <c r="BPS25" s="43"/>
      <c r="BPT25" s="43"/>
      <c r="BPU25" s="43"/>
      <c r="BPV25" s="43"/>
      <c r="BPW25" s="43"/>
      <c r="BPX25" s="43"/>
      <c r="BPY25" s="43"/>
      <c r="BPZ25" s="43"/>
      <c r="BQA25" s="43"/>
      <c r="BQB25" s="43"/>
      <c r="BQC25" s="43"/>
      <c r="BQD25" s="43"/>
      <c r="BQE25" s="43"/>
      <c r="BQF25" s="43"/>
      <c r="BQG25" s="43"/>
      <c r="BQH25" s="43"/>
      <c r="BQI25" s="43"/>
      <c r="BQJ25" s="43"/>
      <c r="BQK25" s="43"/>
      <c r="BQL25" s="43"/>
      <c r="BQM25" s="43"/>
      <c r="BQN25" s="43"/>
      <c r="BQO25" s="43"/>
      <c r="BQP25" s="43"/>
      <c r="BQQ25" s="43"/>
      <c r="BQR25" s="43"/>
      <c r="BQS25" s="43"/>
      <c r="BQT25" s="43"/>
      <c r="BQU25" s="43"/>
      <c r="BQV25" s="43"/>
      <c r="BQW25" s="43"/>
      <c r="BQX25" s="43"/>
      <c r="BQY25" s="43"/>
      <c r="BQZ25" s="43"/>
      <c r="BRA25" s="43"/>
      <c r="BRB25" s="43"/>
      <c r="BRC25" s="43"/>
      <c r="BRD25" s="43"/>
      <c r="BRE25" s="43"/>
      <c r="BRF25" s="43"/>
      <c r="BRG25" s="43"/>
      <c r="BRH25" s="43"/>
      <c r="BRI25" s="43"/>
      <c r="BRJ25" s="43"/>
      <c r="BRK25" s="43"/>
      <c r="BRL25" s="43"/>
      <c r="BRM25" s="43"/>
      <c r="BRN25" s="43"/>
      <c r="BRO25" s="43"/>
      <c r="BRP25" s="43"/>
      <c r="BRQ25" s="43"/>
      <c r="BRR25" s="43"/>
      <c r="BRS25" s="43"/>
      <c r="BRT25" s="43"/>
      <c r="BRU25" s="43"/>
      <c r="BRV25" s="43"/>
      <c r="BRW25" s="43"/>
      <c r="BRX25" s="43"/>
      <c r="BRY25" s="43"/>
      <c r="BRZ25" s="43"/>
      <c r="BSA25" s="43"/>
      <c r="BSB25" s="43"/>
      <c r="BSC25" s="43"/>
      <c r="BSD25" s="43"/>
      <c r="BSE25" s="43"/>
      <c r="BSF25" s="43"/>
      <c r="BSG25" s="43"/>
      <c r="BSH25" s="43"/>
      <c r="BSI25" s="43"/>
      <c r="BSJ25" s="43"/>
      <c r="BSK25" s="43"/>
      <c r="BSL25" s="43"/>
      <c r="BSM25" s="43"/>
      <c r="BSN25" s="43"/>
      <c r="BSO25" s="43"/>
      <c r="BSP25" s="43"/>
      <c r="BSQ25" s="43"/>
      <c r="BSR25" s="43"/>
      <c r="BSS25" s="43"/>
      <c r="BST25" s="43"/>
      <c r="BSU25" s="43"/>
      <c r="BSV25" s="43"/>
      <c r="BSW25" s="43"/>
      <c r="BSX25" s="43"/>
      <c r="BSY25" s="43"/>
      <c r="BSZ25" s="43"/>
      <c r="BTA25" s="43"/>
      <c r="BTB25" s="43"/>
      <c r="BTC25" s="43"/>
      <c r="BTD25" s="43"/>
      <c r="BTE25" s="43"/>
      <c r="BTF25" s="43"/>
      <c r="BTG25" s="43"/>
      <c r="BTH25" s="43"/>
      <c r="BTI25" s="43"/>
      <c r="BTJ25" s="43"/>
      <c r="BTK25" s="43"/>
      <c r="BTL25" s="43"/>
      <c r="BTM25" s="43"/>
      <c r="BTN25" s="43"/>
      <c r="BTO25" s="43"/>
      <c r="BTP25" s="43"/>
      <c r="BTQ25" s="43"/>
      <c r="BTR25" s="43"/>
      <c r="BTS25" s="43"/>
      <c r="BTT25" s="43"/>
      <c r="BTU25" s="43"/>
      <c r="BTV25" s="43"/>
      <c r="BTW25" s="43"/>
      <c r="BTX25" s="43"/>
      <c r="BTY25" s="43"/>
      <c r="BTZ25" s="43"/>
      <c r="BUA25" s="43"/>
      <c r="BUB25" s="43"/>
      <c r="BUC25" s="43"/>
      <c r="BUD25" s="43"/>
      <c r="BUE25" s="43"/>
      <c r="BUF25" s="43"/>
      <c r="BUG25" s="43"/>
      <c r="BUH25" s="43"/>
      <c r="BUI25" s="43"/>
      <c r="BUJ25" s="43"/>
      <c r="BUK25" s="43"/>
      <c r="BUL25" s="43"/>
      <c r="BUM25" s="43"/>
      <c r="BUN25" s="43"/>
      <c r="BUO25" s="43"/>
      <c r="BUP25" s="43"/>
      <c r="BUQ25" s="43"/>
      <c r="BUR25" s="43"/>
      <c r="BUS25" s="43"/>
      <c r="BUT25" s="43"/>
      <c r="BUU25" s="43"/>
      <c r="BUV25" s="43"/>
      <c r="BUW25" s="43"/>
      <c r="BUX25" s="43"/>
      <c r="BUY25" s="43"/>
      <c r="BUZ25" s="43"/>
      <c r="BVA25" s="43"/>
      <c r="BVB25" s="43"/>
      <c r="BVC25" s="43"/>
      <c r="BVD25" s="43"/>
      <c r="BVE25" s="43"/>
      <c r="BVF25" s="43"/>
      <c r="BVG25" s="43"/>
      <c r="BVH25" s="43"/>
      <c r="BVI25" s="43"/>
      <c r="BVJ25" s="43"/>
      <c r="BVK25" s="43"/>
      <c r="BVL25" s="43"/>
      <c r="BVM25" s="43"/>
      <c r="BVN25" s="43"/>
      <c r="BVO25" s="43"/>
      <c r="BVP25" s="43"/>
      <c r="BVQ25" s="43"/>
      <c r="BVR25" s="43"/>
      <c r="BVS25" s="43"/>
      <c r="BVT25" s="43"/>
      <c r="BVU25" s="43"/>
      <c r="BVV25" s="43"/>
      <c r="BVW25" s="43"/>
      <c r="BVX25" s="43"/>
      <c r="BVY25" s="43"/>
      <c r="BVZ25" s="43"/>
      <c r="BWA25" s="43"/>
      <c r="BWB25" s="43"/>
      <c r="BWC25" s="43"/>
      <c r="BWD25" s="43"/>
      <c r="BWE25" s="43"/>
      <c r="BWF25" s="43"/>
      <c r="BWG25" s="43"/>
      <c r="BWH25" s="43"/>
      <c r="BWI25" s="43"/>
      <c r="BWJ25" s="43"/>
      <c r="BWK25" s="43"/>
      <c r="BWL25" s="43"/>
      <c r="BWM25" s="43"/>
      <c r="BWN25" s="43"/>
      <c r="BWO25" s="43"/>
      <c r="BWP25" s="43"/>
      <c r="BWQ25" s="43"/>
      <c r="BWR25" s="43"/>
      <c r="BWS25" s="43"/>
      <c r="BWT25" s="43"/>
      <c r="BWU25" s="43"/>
      <c r="BWV25" s="43"/>
      <c r="BWW25" s="43"/>
      <c r="BWX25" s="43"/>
      <c r="BWY25" s="43"/>
      <c r="BWZ25" s="43"/>
      <c r="BXA25" s="43"/>
      <c r="BXB25" s="43"/>
      <c r="BXC25" s="43"/>
      <c r="BXD25" s="43"/>
      <c r="BXE25" s="43"/>
      <c r="BXF25" s="43"/>
      <c r="BXG25" s="43"/>
      <c r="BXH25" s="43"/>
      <c r="BXI25" s="43"/>
      <c r="BXJ25" s="43"/>
      <c r="BXK25" s="43"/>
      <c r="BXL25" s="43"/>
      <c r="BXM25" s="43"/>
      <c r="BXN25" s="43"/>
      <c r="BXO25" s="43"/>
      <c r="BXP25" s="43"/>
      <c r="BXQ25" s="43"/>
      <c r="BXR25" s="43"/>
      <c r="BXS25" s="43"/>
      <c r="BXT25" s="43"/>
      <c r="BXU25" s="43"/>
      <c r="BXV25" s="43"/>
      <c r="BXW25" s="43"/>
      <c r="BXX25" s="43"/>
      <c r="BXY25" s="43"/>
      <c r="BXZ25" s="43"/>
      <c r="BYA25" s="43"/>
      <c r="BYB25" s="43"/>
      <c r="BYC25" s="43"/>
      <c r="BYD25" s="43"/>
      <c r="BYE25" s="43"/>
      <c r="BYF25" s="43"/>
      <c r="BYG25" s="43"/>
      <c r="BYH25" s="43"/>
      <c r="BYI25" s="43"/>
      <c r="BYJ25" s="43"/>
      <c r="BYK25" s="43"/>
      <c r="BYL25" s="43"/>
      <c r="BYM25" s="43"/>
      <c r="BYN25" s="43"/>
      <c r="BYO25" s="43"/>
      <c r="BYP25" s="43"/>
      <c r="BYQ25" s="43"/>
      <c r="BYR25" s="43"/>
      <c r="BYS25" s="43"/>
      <c r="BYT25" s="43"/>
      <c r="BYU25" s="43"/>
      <c r="BYV25" s="43"/>
      <c r="BYW25" s="43"/>
      <c r="BYX25" s="43"/>
      <c r="BYY25" s="43"/>
      <c r="BYZ25" s="43"/>
      <c r="BZA25" s="43"/>
      <c r="BZB25" s="43"/>
      <c r="BZC25" s="43"/>
      <c r="BZD25" s="43"/>
      <c r="BZE25" s="43"/>
      <c r="BZF25" s="43"/>
      <c r="BZG25" s="43"/>
      <c r="BZH25" s="43"/>
      <c r="BZI25" s="43"/>
      <c r="BZJ25" s="43"/>
      <c r="BZK25" s="43"/>
      <c r="BZL25" s="43"/>
      <c r="BZM25" s="43"/>
      <c r="BZN25" s="43"/>
      <c r="BZO25" s="43"/>
      <c r="BZP25" s="43"/>
      <c r="BZQ25" s="43"/>
      <c r="BZR25" s="43"/>
      <c r="BZS25" s="43"/>
      <c r="BZT25" s="43"/>
      <c r="BZU25" s="43"/>
      <c r="BZV25" s="43"/>
      <c r="BZW25" s="43"/>
      <c r="BZX25" s="43"/>
      <c r="BZY25" s="43"/>
      <c r="BZZ25" s="43"/>
      <c r="CAA25" s="43"/>
      <c r="CAB25" s="43"/>
      <c r="CAC25" s="43"/>
      <c r="CAD25" s="43"/>
      <c r="CAE25" s="43"/>
      <c r="CAF25" s="43"/>
      <c r="CAG25" s="43"/>
      <c r="CAH25" s="43"/>
      <c r="CAI25" s="43"/>
      <c r="CAJ25" s="43"/>
      <c r="CAK25" s="43"/>
      <c r="CAL25" s="43"/>
      <c r="CAM25" s="43"/>
      <c r="CAN25" s="43"/>
      <c r="CAO25" s="43"/>
      <c r="CAP25" s="43"/>
      <c r="CAQ25" s="43"/>
      <c r="CAR25" s="43"/>
      <c r="CAS25" s="43"/>
      <c r="CAT25" s="43"/>
      <c r="CAU25" s="43"/>
      <c r="CAV25" s="43"/>
      <c r="CAW25" s="43"/>
      <c r="CAX25" s="43"/>
      <c r="CAY25" s="43"/>
      <c r="CAZ25" s="43"/>
      <c r="CBA25" s="43"/>
      <c r="CBB25" s="43"/>
      <c r="CBC25" s="43"/>
      <c r="CBD25" s="43"/>
      <c r="CBE25" s="43"/>
      <c r="CBF25" s="43"/>
      <c r="CBG25" s="43"/>
      <c r="CBH25" s="43"/>
      <c r="CBI25" s="43"/>
      <c r="CBJ25" s="43"/>
      <c r="CBK25" s="43"/>
      <c r="CBL25" s="43"/>
      <c r="CBM25" s="43"/>
      <c r="CBN25" s="43"/>
      <c r="CBO25" s="43"/>
      <c r="CBP25" s="43"/>
      <c r="CBQ25" s="43"/>
      <c r="CBR25" s="43"/>
      <c r="CBS25" s="43"/>
      <c r="CBT25" s="43"/>
      <c r="CBU25" s="43"/>
      <c r="CBV25" s="43"/>
      <c r="CBW25" s="43"/>
      <c r="CBX25" s="43"/>
      <c r="CBY25" s="43"/>
      <c r="CBZ25" s="43"/>
      <c r="CCA25" s="43"/>
      <c r="CCB25" s="43"/>
      <c r="CCC25" s="43"/>
      <c r="CCD25" s="43"/>
      <c r="CCE25" s="43"/>
      <c r="CCF25" s="43"/>
      <c r="CCG25" s="43"/>
      <c r="CCH25" s="43"/>
      <c r="CCI25" s="43"/>
      <c r="CCJ25" s="43"/>
      <c r="CCK25" s="43"/>
      <c r="CCL25" s="43"/>
      <c r="CCM25" s="43"/>
      <c r="CCN25" s="43"/>
      <c r="CCO25" s="43"/>
      <c r="CCP25" s="43"/>
      <c r="CCQ25" s="43"/>
      <c r="CCR25" s="43"/>
      <c r="CCS25" s="43"/>
      <c r="CCT25" s="43"/>
      <c r="CCU25" s="43"/>
      <c r="CCV25" s="43"/>
      <c r="CCW25" s="43"/>
      <c r="CCX25" s="43"/>
      <c r="CCY25" s="43"/>
      <c r="CCZ25" s="43"/>
      <c r="CDA25" s="43"/>
      <c r="CDB25" s="43"/>
      <c r="CDC25" s="43"/>
      <c r="CDD25" s="43"/>
      <c r="CDE25" s="43"/>
      <c r="CDF25" s="43"/>
      <c r="CDG25" s="43"/>
      <c r="CDH25" s="43"/>
      <c r="CDI25" s="43"/>
      <c r="CDJ25" s="43"/>
      <c r="CDK25" s="43"/>
      <c r="CDL25" s="43"/>
      <c r="CDM25" s="43"/>
      <c r="CDN25" s="43"/>
      <c r="CDO25" s="43"/>
      <c r="CDP25" s="43"/>
      <c r="CDQ25" s="43"/>
      <c r="CDR25" s="43"/>
      <c r="CDS25" s="43"/>
      <c r="CDT25" s="43"/>
      <c r="CDU25" s="43"/>
      <c r="CDV25" s="43"/>
      <c r="CDW25" s="43"/>
      <c r="CDX25" s="43"/>
      <c r="CDY25" s="43"/>
      <c r="CDZ25" s="43"/>
      <c r="CEA25" s="43"/>
      <c r="CEB25" s="43"/>
      <c r="CEC25" s="43"/>
      <c r="CED25" s="43"/>
      <c r="CEE25" s="43"/>
      <c r="CEF25" s="43"/>
      <c r="CEG25" s="43"/>
      <c r="CEH25" s="43"/>
      <c r="CEI25" s="43"/>
      <c r="CEJ25" s="43"/>
      <c r="CEK25" s="43"/>
      <c r="CEL25" s="43"/>
      <c r="CEM25" s="43"/>
      <c r="CEN25" s="43"/>
      <c r="CEO25" s="43"/>
      <c r="CEP25" s="43"/>
      <c r="CEQ25" s="43"/>
      <c r="CER25" s="43"/>
      <c r="CES25" s="43"/>
      <c r="CET25" s="43"/>
      <c r="CEU25" s="43"/>
      <c r="CEV25" s="43"/>
      <c r="CEW25" s="43"/>
      <c r="CEX25" s="43"/>
      <c r="CEY25" s="43"/>
      <c r="CEZ25" s="43"/>
      <c r="CFA25" s="43"/>
      <c r="CFB25" s="43"/>
      <c r="CFC25" s="43"/>
      <c r="CFD25" s="43"/>
      <c r="CFE25" s="43"/>
      <c r="CFF25" s="43"/>
      <c r="CFG25" s="43"/>
      <c r="CFH25" s="43"/>
      <c r="CFI25" s="43"/>
      <c r="CFJ25" s="43"/>
      <c r="CFK25" s="43"/>
      <c r="CFL25" s="43"/>
      <c r="CFM25" s="43"/>
      <c r="CFN25" s="43"/>
      <c r="CFO25" s="43"/>
      <c r="CFP25" s="43"/>
      <c r="CFQ25" s="43"/>
      <c r="CFR25" s="43"/>
      <c r="CFS25" s="43"/>
      <c r="CFT25" s="43"/>
      <c r="CFU25" s="43"/>
      <c r="CFV25" s="43"/>
      <c r="CFW25" s="43"/>
      <c r="CFX25" s="43"/>
      <c r="CFY25" s="43"/>
      <c r="CFZ25" s="43"/>
      <c r="CGA25" s="43"/>
      <c r="CGB25" s="43"/>
      <c r="CGC25" s="43"/>
      <c r="CGD25" s="43"/>
      <c r="CGE25" s="43"/>
      <c r="CGF25" s="43"/>
      <c r="CGG25" s="43"/>
      <c r="CGH25" s="43"/>
      <c r="CGI25" s="43"/>
      <c r="CGJ25" s="43"/>
      <c r="CGK25" s="43"/>
      <c r="CGL25" s="43"/>
      <c r="CGM25" s="43"/>
      <c r="CGN25" s="43"/>
      <c r="CGO25" s="43"/>
      <c r="CGP25" s="43"/>
      <c r="CGQ25" s="43"/>
      <c r="CGR25" s="43"/>
      <c r="CGS25" s="43"/>
      <c r="CGT25" s="43"/>
      <c r="CGU25" s="43"/>
      <c r="CGV25" s="43"/>
      <c r="CGW25" s="43"/>
      <c r="CGX25" s="43"/>
      <c r="CGY25" s="43"/>
      <c r="CGZ25" s="43"/>
      <c r="CHA25" s="43"/>
      <c r="CHB25" s="43"/>
      <c r="CHC25" s="43"/>
      <c r="CHD25" s="43"/>
      <c r="CHE25" s="43"/>
      <c r="CHF25" s="43"/>
      <c r="CHG25" s="43"/>
      <c r="CHH25" s="43"/>
      <c r="CHI25" s="43"/>
      <c r="CHJ25" s="43"/>
      <c r="CHK25" s="43"/>
      <c r="CHL25" s="43"/>
      <c r="CHM25" s="43"/>
      <c r="CHN25" s="43"/>
      <c r="CHO25" s="43"/>
      <c r="CHP25" s="43"/>
      <c r="CHQ25" s="43"/>
      <c r="CHR25" s="43"/>
      <c r="CHS25" s="43"/>
      <c r="CHT25" s="43"/>
      <c r="CHU25" s="43"/>
      <c r="CHV25" s="43"/>
      <c r="CHW25" s="43"/>
      <c r="CHX25" s="43"/>
      <c r="CHY25" s="43"/>
      <c r="CHZ25" s="43"/>
      <c r="CIA25" s="43"/>
      <c r="CIB25" s="43"/>
      <c r="CIC25" s="43"/>
      <c r="CID25" s="43"/>
      <c r="CIE25" s="43"/>
      <c r="CIF25" s="43"/>
      <c r="CIG25" s="43"/>
      <c r="CIH25" s="43"/>
      <c r="CII25" s="43"/>
      <c r="CIJ25" s="43"/>
      <c r="CIK25" s="43"/>
      <c r="CIL25" s="43"/>
      <c r="CIM25" s="43"/>
      <c r="CIN25" s="43"/>
      <c r="CIO25" s="43"/>
      <c r="CIP25" s="43"/>
      <c r="CIQ25" s="43"/>
      <c r="CIR25" s="43"/>
      <c r="CIS25" s="43"/>
      <c r="CIT25" s="43"/>
      <c r="CIU25" s="43"/>
      <c r="CIV25" s="43"/>
      <c r="CIW25" s="43"/>
      <c r="CIX25" s="43"/>
      <c r="CIY25" s="43"/>
      <c r="CIZ25" s="43"/>
      <c r="CJA25" s="43"/>
      <c r="CJB25" s="43"/>
      <c r="CJC25" s="43"/>
      <c r="CJD25" s="43"/>
      <c r="CJE25" s="43"/>
      <c r="CJF25" s="43"/>
      <c r="CJG25" s="43"/>
      <c r="CJH25" s="43"/>
      <c r="CJI25" s="43"/>
      <c r="CJJ25" s="43"/>
      <c r="CJK25" s="43"/>
      <c r="CJL25" s="43"/>
      <c r="CJM25" s="43"/>
      <c r="CJN25" s="43"/>
      <c r="CJO25" s="43"/>
      <c r="CJP25" s="43"/>
      <c r="CJQ25" s="43"/>
      <c r="CJR25" s="43"/>
      <c r="CJS25" s="43"/>
      <c r="CJT25" s="43"/>
      <c r="CJU25" s="43"/>
      <c r="CJV25" s="43"/>
      <c r="CJW25" s="43"/>
      <c r="CJX25" s="43"/>
      <c r="CJY25" s="43"/>
      <c r="CJZ25" s="43"/>
      <c r="CKA25" s="43"/>
      <c r="CKB25" s="43"/>
      <c r="CKC25" s="43"/>
      <c r="CKD25" s="43"/>
      <c r="CKE25" s="43"/>
      <c r="CKF25" s="43"/>
      <c r="CKG25" s="43"/>
      <c r="CKH25" s="43"/>
      <c r="CKI25" s="43"/>
      <c r="CKJ25" s="43"/>
      <c r="CKK25" s="43"/>
      <c r="CKL25" s="43"/>
      <c r="CKM25" s="43"/>
      <c r="CKN25" s="43"/>
      <c r="CKO25" s="43"/>
      <c r="CKP25" s="43"/>
      <c r="CKQ25" s="43"/>
      <c r="CKR25" s="43"/>
      <c r="CKS25" s="43"/>
      <c r="CKT25" s="43"/>
      <c r="CKU25" s="43"/>
      <c r="CKV25" s="43"/>
      <c r="CKW25" s="43"/>
      <c r="CKX25" s="43"/>
      <c r="CKY25" s="43"/>
      <c r="CKZ25" s="43"/>
      <c r="CLA25" s="43"/>
      <c r="CLB25" s="43"/>
      <c r="CLC25" s="43"/>
      <c r="CLD25" s="43"/>
      <c r="CLE25" s="43"/>
      <c r="CLF25" s="43"/>
      <c r="CLG25" s="43"/>
      <c r="CLH25" s="43"/>
      <c r="CLI25" s="43"/>
      <c r="CLJ25" s="43"/>
      <c r="CLK25" s="43"/>
      <c r="CLL25" s="43"/>
      <c r="CLM25" s="43"/>
      <c r="CLN25" s="43"/>
      <c r="CLO25" s="43"/>
      <c r="CLP25" s="43"/>
      <c r="CLQ25" s="43"/>
      <c r="CLR25" s="43"/>
      <c r="CLS25" s="43"/>
      <c r="CLT25" s="43"/>
      <c r="CLU25" s="43"/>
      <c r="CLV25" s="43"/>
      <c r="CLW25" s="43"/>
      <c r="CLX25" s="43"/>
      <c r="CLY25" s="43"/>
      <c r="CLZ25" s="43"/>
      <c r="CMA25" s="43"/>
      <c r="CMB25" s="43"/>
      <c r="CMC25" s="43"/>
      <c r="CMD25" s="43"/>
      <c r="CME25" s="43"/>
      <c r="CMF25" s="43"/>
      <c r="CMG25" s="43"/>
      <c r="CMH25" s="43"/>
      <c r="CMI25" s="43"/>
      <c r="CMJ25" s="43"/>
      <c r="CMK25" s="43"/>
      <c r="CML25" s="43"/>
      <c r="CMM25" s="43"/>
      <c r="CMN25" s="43"/>
      <c r="CMO25" s="43"/>
      <c r="CMP25" s="43"/>
      <c r="CMQ25" s="43"/>
      <c r="CMR25" s="43"/>
      <c r="CMS25" s="43"/>
      <c r="CMT25" s="43"/>
      <c r="CMU25" s="43"/>
      <c r="CMV25" s="43"/>
      <c r="CMW25" s="43"/>
      <c r="CMX25" s="43"/>
      <c r="CMY25" s="43"/>
      <c r="CMZ25" s="43"/>
      <c r="CNA25" s="43"/>
      <c r="CNB25" s="43"/>
      <c r="CNC25" s="43"/>
      <c r="CND25" s="43"/>
      <c r="CNE25" s="43"/>
      <c r="CNF25" s="43"/>
      <c r="CNG25" s="43"/>
      <c r="CNH25" s="43"/>
      <c r="CNI25" s="43"/>
      <c r="CNJ25" s="43"/>
      <c r="CNK25" s="43"/>
      <c r="CNL25" s="43"/>
      <c r="CNM25" s="43"/>
      <c r="CNN25" s="43"/>
      <c r="CNO25" s="43"/>
      <c r="CNP25" s="43"/>
      <c r="CNQ25" s="43"/>
      <c r="CNR25" s="43"/>
      <c r="CNS25" s="43"/>
      <c r="CNT25" s="43"/>
      <c r="CNU25" s="43"/>
      <c r="CNV25" s="43"/>
      <c r="CNW25" s="43"/>
      <c r="CNX25" s="43"/>
      <c r="CNY25" s="43"/>
      <c r="CNZ25" s="43"/>
      <c r="COA25" s="43"/>
      <c r="COB25" s="43"/>
      <c r="COC25" s="43"/>
      <c r="COD25" s="43"/>
      <c r="COE25" s="43"/>
      <c r="COF25" s="43"/>
      <c r="COG25" s="43"/>
      <c r="COH25" s="43"/>
      <c r="COI25" s="43"/>
      <c r="COJ25" s="43"/>
      <c r="COK25" s="43"/>
      <c r="COL25" s="43"/>
      <c r="COM25" s="43"/>
      <c r="CON25" s="43"/>
      <c r="COO25" s="43"/>
      <c r="COP25" s="43"/>
      <c r="COQ25" s="43"/>
      <c r="COR25" s="43"/>
      <c r="COS25" s="43"/>
      <c r="COT25" s="43"/>
      <c r="COU25" s="43"/>
      <c r="COV25" s="43"/>
      <c r="COW25" s="43"/>
      <c r="COX25" s="43"/>
      <c r="COY25" s="43"/>
      <c r="COZ25" s="43"/>
      <c r="CPA25" s="43"/>
      <c r="CPB25" s="43"/>
      <c r="CPC25" s="43"/>
      <c r="CPD25" s="43"/>
      <c r="CPE25" s="43"/>
      <c r="CPF25" s="43"/>
      <c r="CPG25" s="43"/>
      <c r="CPH25" s="43"/>
      <c r="CPI25" s="43"/>
      <c r="CPJ25" s="43"/>
      <c r="CPK25" s="43"/>
      <c r="CPL25" s="43"/>
      <c r="CPM25" s="43"/>
      <c r="CPN25" s="43"/>
      <c r="CPO25" s="43"/>
      <c r="CPP25" s="43"/>
      <c r="CPQ25" s="43"/>
      <c r="CPR25" s="43"/>
      <c r="CPS25" s="43"/>
      <c r="CPT25" s="43"/>
      <c r="CPU25" s="43"/>
      <c r="CPV25" s="43"/>
      <c r="CPW25" s="43"/>
      <c r="CPX25" s="43"/>
      <c r="CPY25" s="43"/>
      <c r="CPZ25" s="43"/>
      <c r="CQA25" s="43"/>
      <c r="CQB25" s="43"/>
      <c r="CQC25" s="43"/>
      <c r="CQD25" s="43"/>
      <c r="CQE25" s="43"/>
      <c r="CQF25" s="43"/>
      <c r="CQG25" s="43"/>
      <c r="CQH25" s="43"/>
      <c r="CQI25" s="43"/>
      <c r="CQJ25" s="43"/>
      <c r="CQK25" s="43"/>
      <c r="CQL25" s="43"/>
      <c r="CQM25" s="43"/>
      <c r="CQN25" s="43"/>
      <c r="CQO25" s="43"/>
      <c r="CQP25" s="43"/>
      <c r="CQQ25" s="43"/>
      <c r="CQR25" s="43"/>
      <c r="CQS25" s="43"/>
      <c r="CQT25" s="43"/>
      <c r="CQU25" s="43"/>
      <c r="CQV25" s="43"/>
      <c r="CQW25" s="43"/>
      <c r="CQX25" s="43"/>
      <c r="CQY25" s="43"/>
      <c r="CQZ25" s="43"/>
      <c r="CRA25" s="43"/>
      <c r="CRB25" s="43"/>
      <c r="CRC25" s="43"/>
      <c r="CRD25" s="43"/>
      <c r="CRE25" s="43"/>
      <c r="CRF25" s="43"/>
      <c r="CRG25" s="43"/>
      <c r="CRH25" s="43"/>
      <c r="CRI25" s="43"/>
      <c r="CRJ25" s="43"/>
      <c r="CRK25" s="43"/>
      <c r="CRL25" s="43"/>
      <c r="CRM25" s="43"/>
      <c r="CRN25" s="43"/>
      <c r="CRO25" s="43"/>
      <c r="CRP25" s="43"/>
      <c r="CRQ25" s="43"/>
      <c r="CRR25" s="43"/>
      <c r="CRS25" s="43"/>
      <c r="CRT25" s="43"/>
      <c r="CRU25" s="43"/>
      <c r="CRV25" s="43"/>
      <c r="CRW25" s="43"/>
      <c r="CRX25" s="43"/>
      <c r="CRY25" s="43"/>
      <c r="CRZ25" s="43"/>
      <c r="CSA25" s="43"/>
      <c r="CSB25" s="43"/>
      <c r="CSC25" s="43"/>
      <c r="CSD25" s="43"/>
      <c r="CSE25" s="43"/>
      <c r="CSF25" s="43"/>
      <c r="CSG25" s="43"/>
      <c r="CSH25" s="43"/>
      <c r="CSI25" s="43"/>
      <c r="CSJ25" s="43"/>
      <c r="CSK25" s="43"/>
      <c r="CSL25" s="43"/>
      <c r="CSM25" s="43"/>
      <c r="CSN25" s="43"/>
      <c r="CSO25" s="43"/>
      <c r="CSP25" s="43"/>
      <c r="CSQ25" s="43"/>
      <c r="CSR25" s="43"/>
      <c r="CSS25" s="43"/>
      <c r="CST25" s="43"/>
      <c r="CSU25" s="43"/>
      <c r="CSV25" s="43"/>
      <c r="CSW25" s="43"/>
      <c r="CSX25" s="43"/>
      <c r="CSY25" s="43"/>
      <c r="CSZ25" s="43"/>
      <c r="CTA25" s="43"/>
      <c r="CTB25" s="43"/>
      <c r="CTC25" s="43"/>
      <c r="CTD25" s="43"/>
      <c r="CTE25" s="43"/>
      <c r="CTF25" s="43"/>
      <c r="CTG25" s="43"/>
      <c r="CTH25" s="43"/>
      <c r="CTI25" s="43"/>
      <c r="CTJ25" s="43"/>
      <c r="CTK25" s="43"/>
      <c r="CTL25" s="43"/>
      <c r="CTM25" s="43"/>
      <c r="CTN25" s="43"/>
      <c r="CTO25" s="43"/>
      <c r="CTP25" s="43"/>
      <c r="CTQ25" s="43"/>
      <c r="CTR25" s="43"/>
      <c r="CTS25" s="43"/>
      <c r="CTT25" s="43"/>
      <c r="CTU25" s="43"/>
      <c r="CTV25" s="43"/>
      <c r="CTW25" s="43"/>
      <c r="CTX25" s="43"/>
      <c r="CTY25" s="43"/>
      <c r="CTZ25" s="43"/>
      <c r="CUA25" s="43"/>
      <c r="CUB25" s="43"/>
      <c r="CUC25" s="43"/>
      <c r="CUD25" s="43"/>
      <c r="CUE25" s="43"/>
      <c r="CUF25" s="43"/>
      <c r="CUG25" s="43"/>
      <c r="CUH25" s="43"/>
      <c r="CUI25" s="43"/>
      <c r="CUJ25" s="43"/>
      <c r="CUK25" s="43"/>
      <c r="CUL25" s="43"/>
      <c r="CUM25" s="43"/>
      <c r="CUN25" s="43"/>
      <c r="CUO25" s="43"/>
      <c r="CUP25" s="43"/>
      <c r="CUQ25" s="43"/>
      <c r="CUR25" s="43"/>
      <c r="CUS25" s="43"/>
      <c r="CUT25" s="43"/>
      <c r="CUU25" s="43"/>
      <c r="CUV25" s="43"/>
      <c r="CUW25" s="43"/>
      <c r="CUX25" s="43"/>
      <c r="CUY25" s="43"/>
      <c r="CUZ25" s="43"/>
      <c r="CVA25" s="43"/>
      <c r="CVB25" s="43"/>
      <c r="CVC25" s="43"/>
      <c r="CVD25" s="43"/>
      <c r="CVE25" s="43"/>
      <c r="CVF25" s="43"/>
      <c r="CVG25" s="43"/>
      <c r="CVH25" s="43"/>
      <c r="CVI25" s="43"/>
      <c r="CVJ25" s="43"/>
      <c r="CVK25" s="43"/>
      <c r="CVL25" s="43"/>
      <c r="CVM25" s="43"/>
      <c r="CVN25" s="43"/>
      <c r="CVO25" s="43"/>
      <c r="CVP25" s="43"/>
      <c r="CVQ25" s="43"/>
      <c r="CVR25" s="43"/>
      <c r="CVS25" s="43"/>
      <c r="CVT25" s="43"/>
      <c r="CVU25" s="43"/>
      <c r="CVV25" s="43"/>
      <c r="CVW25" s="43"/>
      <c r="CVX25" s="43"/>
      <c r="CVY25" s="43"/>
      <c r="CVZ25" s="43"/>
      <c r="CWA25" s="43"/>
      <c r="CWB25" s="43"/>
      <c r="CWC25" s="43"/>
      <c r="CWD25" s="43"/>
      <c r="CWE25" s="43"/>
      <c r="CWF25" s="43"/>
      <c r="CWG25" s="43"/>
      <c r="CWH25" s="43"/>
      <c r="CWI25" s="43"/>
      <c r="CWJ25" s="43"/>
      <c r="CWK25" s="43"/>
      <c r="CWL25" s="43"/>
      <c r="CWM25" s="43"/>
      <c r="CWN25" s="43"/>
      <c r="CWO25" s="43"/>
      <c r="CWP25" s="43"/>
      <c r="CWQ25" s="43"/>
      <c r="CWR25" s="43"/>
      <c r="CWS25" s="43"/>
      <c r="CWT25" s="43"/>
      <c r="CWU25" s="43"/>
      <c r="CWV25" s="43"/>
      <c r="CWW25" s="43"/>
      <c r="CWX25" s="43"/>
      <c r="CWY25" s="43"/>
      <c r="CWZ25" s="43"/>
      <c r="CXA25" s="43"/>
      <c r="CXB25" s="43"/>
      <c r="CXC25" s="43"/>
      <c r="CXD25" s="43"/>
      <c r="CXE25" s="43"/>
    </row>
    <row r="26" spans="1:2657" s="15" customFormat="1" ht="12" x14ac:dyDescent="0.3">
      <c r="A26" s="17" t="s">
        <v>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26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43"/>
      <c r="NC26" s="43"/>
      <c r="ND26" s="43"/>
      <c r="NE26" s="43"/>
      <c r="NF26" s="43"/>
      <c r="NG26" s="43"/>
      <c r="NH26" s="43"/>
      <c r="NI26" s="43"/>
      <c r="NJ26" s="43"/>
      <c r="NK26" s="43"/>
      <c r="NL26" s="43"/>
      <c r="NM26" s="43"/>
      <c r="NN26" s="43"/>
      <c r="NO26" s="43"/>
      <c r="NP26" s="43"/>
      <c r="NQ26" s="43"/>
      <c r="NR26" s="43"/>
      <c r="NS26" s="43"/>
      <c r="NT26" s="43"/>
      <c r="NU26" s="43"/>
      <c r="NV26" s="43"/>
      <c r="NW26" s="43"/>
      <c r="NX26" s="43"/>
      <c r="NY26" s="43"/>
      <c r="NZ26" s="43"/>
      <c r="OA26" s="43"/>
      <c r="OB26" s="43"/>
      <c r="OC26" s="43"/>
      <c r="OD26" s="43"/>
      <c r="OE26" s="43"/>
      <c r="OF26" s="43"/>
      <c r="OG26" s="43"/>
      <c r="OH26" s="43"/>
      <c r="OI26" s="43"/>
      <c r="OJ26" s="43"/>
      <c r="OK26" s="43"/>
      <c r="OL26" s="43"/>
      <c r="OM26" s="43"/>
      <c r="ON26" s="43"/>
      <c r="OO26" s="43"/>
      <c r="OP26" s="43"/>
      <c r="OQ26" s="43"/>
      <c r="OR26" s="43"/>
      <c r="OS26" s="43"/>
      <c r="OT26" s="43"/>
      <c r="OU26" s="43"/>
      <c r="OV26" s="43"/>
      <c r="OW26" s="43"/>
      <c r="OX26" s="43"/>
      <c r="OY26" s="43"/>
      <c r="OZ26" s="43"/>
      <c r="PA26" s="43"/>
      <c r="PB26" s="43"/>
      <c r="PC26" s="43"/>
      <c r="PD26" s="43"/>
      <c r="PE26" s="43"/>
      <c r="PF26" s="43"/>
      <c r="PG26" s="43"/>
      <c r="PH26" s="43"/>
      <c r="PI26" s="43"/>
      <c r="PJ26" s="43"/>
      <c r="PK26" s="43"/>
      <c r="PL26" s="43"/>
      <c r="PM26" s="43"/>
      <c r="PN26" s="43"/>
      <c r="PO26" s="43"/>
      <c r="PP26" s="43"/>
      <c r="PQ26" s="43"/>
      <c r="PR26" s="43"/>
      <c r="PS26" s="43"/>
      <c r="PT26" s="43"/>
      <c r="PU26" s="43"/>
      <c r="PV26" s="43"/>
      <c r="PW26" s="43"/>
      <c r="PX26" s="43"/>
      <c r="PY26" s="43"/>
      <c r="PZ26" s="43"/>
      <c r="QA26" s="43"/>
      <c r="QB26" s="43"/>
      <c r="QC26" s="43"/>
      <c r="QD26" s="43"/>
      <c r="QE26" s="43"/>
      <c r="QF26" s="43"/>
      <c r="QG26" s="43"/>
      <c r="QH26" s="43"/>
      <c r="QI26" s="43"/>
      <c r="QJ26" s="43"/>
      <c r="QK26" s="43"/>
      <c r="QL26" s="43"/>
      <c r="QM26" s="43"/>
      <c r="QN26" s="43"/>
      <c r="QO26" s="43"/>
      <c r="QP26" s="43"/>
      <c r="QQ26" s="43"/>
      <c r="QR26" s="43"/>
      <c r="QS26" s="43"/>
      <c r="QT26" s="43"/>
      <c r="QU26" s="43"/>
      <c r="QV26" s="43"/>
      <c r="QW26" s="43"/>
      <c r="QX26" s="43"/>
      <c r="QY26" s="43"/>
      <c r="QZ26" s="43"/>
      <c r="RA26" s="43"/>
      <c r="RB26" s="43"/>
      <c r="RC26" s="43"/>
      <c r="RD26" s="43"/>
      <c r="RE26" s="43"/>
      <c r="RF26" s="43"/>
      <c r="RG26" s="43"/>
      <c r="RH26" s="43"/>
      <c r="RI26" s="43"/>
      <c r="RJ26" s="43"/>
      <c r="RK26" s="43"/>
      <c r="RL26" s="43"/>
      <c r="RM26" s="43"/>
      <c r="RN26" s="43"/>
      <c r="RO26" s="43"/>
      <c r="RP26" s="43"/>
      <c r="RQ26" s="43"/>
      <c r="RR26" s="43"/>
      <c r="RS26" s="43"/>
      <c r="RT26" s="43"/>
      <c r="RU26" s="43"/>
      <c r="RV26" s="43"/>
      <c r="RW26" s="43"/>
      <c r="RX26" s="43"/>
      <c r="RY26" s="43"/>
      <c r="RZ26" s="43"/>
      <c r="SA26" s="43"/>
      <c r="SB26" s="43"/>
      <c r="SC26" s="43"/>
      <c r="SD26" s="43"/>
      <c r="SE26" s="43"/>
      <c r="SF26" s="43"/>
      <c r="SG26" s="43"/>
      <c r="SH26" s="43"/>
      <c r="SI26" s="43"/>
      <c r="SJ26" s="43"/>
      <c r="SK26" s="43"/>
      <c r="SL26" s="43"/>
      <c r="SM26" s="43"/>
      <c r="SN26" s="43"/>
      <c r="SO26" s="43"/>
      <c r="SP26" s="43"/>
      <c r="SQ26" s="43"/>
      <c r="SR26" s="43"/>
      <c r="SS26" s="43"/>
      <c r="ST26" s="43"/>
      <c r="SU26" s="43"/>
      <c r="SV26" s="43"/>
      <c r="SW26" s="43"/>
      <c r="SX26" s="43"/>
      <c r="SY26" s="43"/>
      <c r="SZ26" s="43"/>
      <c r="TA26" s="43"/>
      <c r="TB26" s="43"/>
      <c r="TC26" s="43"/>
      <c r="TD26" s="43"/>
      <c r="TE26" s="43"/>
      <c r="TF26" s="43"/>
      <c r="TG26" s="43"/>
      <c r="TH26" s="43"/>
      <c r="TI26" s="43"/>
      <c r="TJ26" s="43"/>
      <c r="TK26" s="43"/>
      <c r="TL26" s="43"/>
      <c r="TM26" s="43"/>
      <c r="TN26" s="43"/>
      <c r="TO26" s="43"/>
      <c r="TP26" s="43"/>
      <c r="TQ26" s="43"/>
      <c r="TR26" s="43"/>
      <c r="TS26" s="43"/>
      <c r="TT26" s="43"/>
      <c r="TU26" s="43"/>
      <c r="TV26" s="43"/>
      <c r="TW26" s="43"/>
      <c r="TX26" s="43"/>
      <c r="TY26" s="43"/>
      <c r="TZ26" s="43"/>
      <c r="UA26" s="43"/>
      <c r="UB26" s="43"/>
      <c r="UC26" s="43"/>
      <c r="UD26" s="43"/>
      <c r="UE26" s="43"/>
      <c r="UF26" s="43"/>
      <c r="UG26" s="43"/>
      <c r="UH26" s="43"/>
      <c r="UI26" s="43"/>
      <c r="UJ26" s="43"/>
      <c r="UK26" s="43"/>
      <c r="UL26" s="43"/>
      <c r="UM26" s="43"/>
      <c r="UN26" s="43"/>
      <c r="UO26" s="43"/>
      <c r="UP26" s="43"/>
      <c r="UQ26" s="43"/>
      <c r="UR26" s="43"/>
      <c r="US26" s="43"/>
      <c r="UT26" s="43"/>
      <c r="UU26" s="43"/>
      <c r="UV26" s="43"/>
      <c r="UW26" s="43"/>
      <c r="UX26" s="43"/>
      <c r="UY26" s="43"/>
      <c r="UZ26" s="43"/>
      <c r="VA26" s="43"/>
      <c r="VB26" s="43"/>
      <c r="VC26" s="43"/>
      <c r="VD26" s="43"/>
      <c r="VE26" s="43"/>
      <c r="VF26" s="43"/>
      <c r="VG26" s="43"/>
      <c r="VH26" s="43"/>
      <c r="VI26" s="43"/>
      <c r="VJ26" s="43"/>
      <c r="VK26" s="43"/>
      <c r="VL26" s="43"/>
      <c r="VM26" s="43"/>
      <c r="VN26" s="43"/>
      <c r="VO26" s="43"/>
      <c r="VP26" s="43"/>
      <c r="VQ26" s="43"/>
      <c r="VR26" s="43"/>
      <c r="VS26" s="43"/>
      <c r="VT26" s="43"/>
      <c r="VU26" s="43"/>
      <c r="VV26" s="43"/>
      <c r="VW26" s="43"/>
      <c r="VX26" s="43"/>
      <c r="VY26" s="43"/>
      <c r="VZ26" s="43"/>
      <c r="WA26" s="43"/>
      <c r="WB26" s="43"/>
      <c r="WC26" s="43"/>
      <c r="WD26" s="43"/>
      <c r="WE26" s="43"/>
      <c r="WF26" s="43"/>
      <c r="WG26" s="43"/>
      <c r="WH26" s="43"/>
      <c r="WI26" s="43"/>
      <c r="WJ26" s="43"/>
      <c r="WK26" s="43"/>
      <c r="WL26" s="43"/>
      <c r="WM26" s="43"/>
      <c r="WN26" s="43"/>
      <c r="WO26" s="43"/>
      <c r="WP26" s="43"/>
      <c r="WQ26" s="43"/>
      <c r="WR26" s="43"/>
      <c r="WS26" s="43"/>
      <c r="WT26" s="43"/>
      <c r="WU26" s="43"/>
      <c r="WV26" s="43"/>
      <c r="WW26" s="43"/>
      <c r="WX26" s="43"/>
      <c r="WY26" s="43"/>
      <c r="WZ26" s="43"/>
      <c r="XA26" s="43"/>
      <c r="XB26" s="43"/>
      <c r="XC26" s="43"/>
      <c r="XD26" s="43"/>
      <c r="XE26" s="43"/>
      <c r="XF26" s="43"/>
      <c r="XG26" s="43"/>
      <c r="XH26" s="43"/>
      <c r="XI26" s="43"/>
      <c r="XJ26" s="43"/>
      <c r="XK26" s="43"/>
      <c r="XL26" s="43"/>
      <c r="XM26" s="43"/>
      <c r="XN26" s="43"/>
      <c r="XO26" s="43"/>
      <c r="XP26" s="43"/>
      <c r="XQ26" s="43"/>
      <c r="XR26" s="43"/>
      <c r="XS26" s="43"/>
      <c r="XT26" s="43"/>
      <c r="XU26" s="43"/>
      <c r="XV26" s="43"/>
      <c r="XW26" s="43"/>
      <c r="XX26" s="43"/>
      <c r="XY26" s="43"/>
      <c r="XZ26" s="43"/>
      <c r="YA26" s="43"/>
      <c r="YB26" s="43"/>
      <c r="YC26" s="43"/>
      <c r="YD26" s="43"/>
      <c r="YE26" s="43"/>
      <c r="YF26" s="43"/>
      <c r="YG26" s="43"/>
      <c r="YH26" s="43"/>
      <c r="YI26" s="43"/>
      <c r="YJ26" s="43"/>
      <c r="YK26" s="43"/>
      <c r="YL26" s="43"/>
      <c r="YM26" s="43"/>
      <c r="YN26" s="43"/>
      <c r="YO26" s="43"/>
      <c r="YP26" s="43"/>
      <c r="YQ26" s="43"/>
      <c r="YR26" s="43"/>
      <c r="YS26" s="43"/>
      <c r="YT26" s="43"/>
      <c r="YU26" s="43"/>
      <c r="YV26" s="43"/>
      <c r="YW26" s="43"/>
      <c r="YX26" s="43"/>
      <c r="YY26" s="43"/>
      <c r="YZ26" s="43"/>
      <c r="ZA26" s="43"/>
      <c r="ZB26" s="43"/>
      <c r="ZC26" s="43"/>
      <c r="ZD26" s="43"/>
      <c r="ZE26" s="43"/>
      <c r="ZF26" s="43"/>
      <c r="ZG26" s="43"/>
      <c r="ZH26" s="43"/>
      <c r="ZI26" s="43"/>
      <c r="ZJ26" s="43"/>
      <c r="ZK26" s="43"/>
      <c r="ZL26" s="43"/>
      <c r="ZM26" s="43"/>
      <c r="ZN26" s="43"/>
      <c r="ZO26" s="43"/>
      <c r="ZP26" s="43"/>
      <c r="ZQ26" s="43"/>
      <c r="ZR26" s="43"/>
      <c r="ZS26" s="43"/>
      <c r="ZT26" s="43"/>
      <c r="ZU26" s="43"/>
      <c r="ZV26" s="43"/>
      <c r="ZW26" s="43"/>
      <c r="ZX26" s="43"/>
      <c r="ZY26" s="43"/>
      <c r="ZZ26" s="43"/>
      <c r="AAA26" s="43"/>
      <c r="AAB26" s="43"/>
      <c r="AAC26" s="43"/>
      <c r="AAD26" s="43"/>
      <c r="AAE26" s="43"/>
      <c r="AAF26" s="43"/>
      <c r="AAG26" s="43"/>
      <c r="AAH26" s="43"/>
      <c r="AAI26" s="43"/>
      <c r="AAJ26" s="43"/>
      <c r="AAK26" s="43"/>
      <c r="AAL26" s="43"/>
      <c r="AAM26" s="43"/>
      <c r="AAN26" s="43"/>
      <c r="AAO26" s="43"/>
      <c r="AAP26" s="43"/>
      <c r="AAQ26" s="43"/>
      <c r="AAR26" s="43"/>
      <c r="AAS26" s="43"/>
      <c r="AAT26" s="43"/>
      <c r="AAU26" s="43"/>
      <c r="AAV26" s="43"/>
      <c r="AAW26" s="43"/>
      <c r="AAX26" s="43"/>
      <c r="AAY26" s="43"/>
      <c r="AAZ26" s="43"/>
      <c r="ABA26" s="43"/>
      <c r="ABB26" s="43"/>
      <c r="ABC26" s="43"/>
      <c r="ABD26" s="43"/>
      <c r="ABE26" s="43"/>
      <c r="ABF26" s="43"/>
      <c r="ABG26" s="43"/>
      <c r="ABH26" s="43"/>
      <c r="ABI26" s="43"/>
      <c r="ABJ26" s="43"/>
      <c r="ABK26" s="43"/>
      <c r="ABL26" s="43"/>
      <c r="ABM26" s="43"/>
      <c r="ABN26" s="43"/>
      <c r="ABO26" s="43"/>
      <c r="ABP26" s="43"/>
      <c r="ABQ26" s="43"/>
      <c r="ABR26" s="43"/>
      <c r="ABS26" s="43"/>
      <c r="ABT26" s="43"/>
      <c r="ABU26" s="43"/>
      <c r="ABV26" s="43"/>
      <c r="ABW26" s="43"/>
      <c r="ABX26" s="43"/>
      <c r="ABY26" s="43"/>
      <c r="ABZ26" s="43"/>
      <c r="ACA26" s="43"/>
      <c r="ACB26" s="43"/>
      <c r="ACC26" s="43"/>
      <c r="ACD26" s="43"/>
      <c r="ACE26" s="43"/>
      <c r="ACF26" s="43"/>
      <c r="ACG26" s="43"/>
      <c r="ACH26" s="43"/>
      <c r="ACI26" s="43"/>
      <c r="ACJ26" s="43"/>
      <c r="ACK26" s="43"/>
      <c r="ACL26" s="43"/>
      <c r="ACM26" s="43"/>
      <c r="ACN26" s="43"/>
      <c r="ACO26" s="43"/>
      <c r="ACP26" s="43"/>
      <c r="ACQ26" s="43"/>
      <c r="ACR26" s="43"/>
      <c r="ACS26" s="43"/>
      <c r="ACT26" s="43"/>
      <c r="ACU26" s="43"/>
      <c r="ACV26" s="43"/>
      <c r="ACW26" s="43"/>
      <c r="ACX26" s="43"/>
      <c r="ACY26" s="43"/>
      <c r="ACZ26" s="43"/>
      <c r="ADA26" s="43"/>
      <c r="ADB26" s="43"/>
      <c r="ADC26" s="43"/>
      <c r="ADD26" s="43"/>
      <c r="ADE26" s="43"/>
      <c r="ADF26" s="43"/>
      <c r="ADG26" s="43"/>
      <c r="ADH26" s="43"/>
      <c r="ADI26" s="43"/>
      <c r="ADJ26" s="43"/>
      <c r="ADK26" s="43"/>
      <c r="ADL26" s="43"/>
      <c r="ADM26" s="43"/>
      <c r="ADN26" s="43"/>
      <c r="ADO26" s="43"/>
      <c r="ADP26" s="43"/>
      <c r="ADQ26" s="43"/>
      <c r="ADR26" s="43"/>
      <c r="ADS26" s="43"/>
      <c r="ADT26" s="43"/>
      <c r="ADU26" s="43"/>
      <c r="ADV26" s="43"/>
      <c r="ADW26" s="43"/>
      <c r="ADX26" s="43"/>
      <c r="ADY26" s="43"/>
      <c r="ADZ26" s="43"/>
      <c r="AEA26" s="43"/>
      <c r="AEB26" s="43"/>
      <c r="AEC26" s="43"/>
      <c r="AED26" s="43"/>
      <c r="AEE26" s="43"/>
      <c r="AEF26" s="43"/>
      <c r="AEG26" s="43"/>
      <c r="AEH26" s="43"/>
      <c r="AEI26" s="43"/>
      <c r="AEJ26" s="43"/>
      <c r="AEK26" s="43"/>
      <c r="AEL26" s="43"/>
      <c r="AEM26" s="43"/>
      <c r="AEN26" s="43"/>
      <c r="AEO26" s="43"/>
      <c r="AEP26" s="43"/>
      <c r="AEQ26" s="43"/>
      <c r="AER26" s="43"/>
      <c r="AES26" s="43"/>
      <c r="AET26" s="43"/>
      <c r="AEU26" s="43"/>
      <c r="AEV26" s="43"/>
      <c r="AEW26" s="43"/>
      <c r="AEX26" s="43"/>
      <c r="AEY26" s="43"/>
      <c r="AEZ26" s="43"/>
      <c r="AFA26" s="43"/>
      <c r="AFB26" s="43"/>
      <c r="AFC26" s="43"/>
      <c r="AFD26" s="43"/>
      <c r="AFE26" s="43"/>
      <c r="AFF26" s="43"/>
      <c r="AFG26" s="43"/>
      <c r="AFH26" s="43"/>
      <c r="AFI26" s="43"/>
      <c r="AFJ26" s="43"/>
      <c r="AFK26" s="43"/>
      <c r="AFL26" s="43"/>
      <c r="AFM26" s="43"/>
      <c r="AFN26" s="43"/>
      <c r="AFO26" s="43"/>
      <c r="AFP26" s="43"/>
      <c r="AFQ26" s="43"/>
      <c r="AFR26" s="43"/>
      <c r="AFS26" s="43"/>
      <c r="AFT26" s="43"/>
      <c r="AFU26" s="43"/>
      <c r="AFV26" s="43"/>
      <c r="AFW26" s="43"/>
      <c r="AFX26" s="43"/>
      <c r="AFY26" s="43"/>
      <c r="AFZ26" s="43"/>
      <c r="AGA26" s="43"/>
      <c r="AGB26" s="43"/>
      <c r="AGC26" s="43"/>
      <c r="AGD26" s="43"/>
      <c r="AGE26" s="43"/>
      <c r="AGF26" s="43"/>
      <c r="AGG26" s="43"/>
      <c r="AGH26" s="43"/>
      <c r="AGI26" s="43"/>
      <c r="AGJ26" s="43"/>
      <c r="AGK26" s="43"/>
      <c r="AGL26" s="43"/>
      <c r="AGM26" s="43"/>
      <c r="AGN26" s="43"/>
      <c r="AGO26" s="43"/>
      <c r="AGP26" s="43"/>
      <c r="AGQ26" s="43"/>
      <c r="AGR26" s="43"/>
      <c r="AGS26" s="43"/>
      <c r="AGT26" s="43"/>
      <c r="AGU26" s="43"/>
      <c r="AGV26" s="43"/>
      <c r="AGW26" s="43"/>
      <c r="AGX26" s="43"/>
      <c r="AGY26" s="43"/>
      <c r="AGZ26" s="43"/>
      <c r="AHA26" s="43"/>
      <c r="AHB26" s="43"/>
      <c r="AHC26" s="43"/>
      <c r="AHD26" s="43"/>
      <c r="AHE26" s="43"/>
      <c r="AHF26" s="43"/>
      <c r="AHG26" s="43"/>
      <c r="AHH26" s="43"/>
      <c r="AHI26" s="43"/>
      <c r="AHJ26" s="43"/>
      <c r="AHK26" s="43"/>
      <c r="AHL26" s="43"/>
      <c r="AHM26" s="43"/>
      <c r="AHN26" s="43"/>
      <c r="AHO26" s="43"/>
      <c r="AHP26" s="43"/>
      <c r="AHQ26" s="43"/>
      <c r="AHR26" s="43"/>
      <c r="AHS26" s="43"/>
      <c r="AHT26" s="43"/>
      <c r="AHU26" s="43"/>
      <c r="AHV26" s="43"/>
      <c r="AHW26" s="43"/>
      <c r="AHX26" s="43"/>
      <c r="AHY26" s="43"/>
      <c r="AHZ26" s="43"/>
      <c r="AIA26" s="43"/>
      <c r="AIB26" s="43"/>
      <c r="AIC26" s="43"/>
      <c r="AID26" s="43"/>
      <c r="AIE26" s="43"/>
      <c r="AIF26" s="43"/>
      <c r="AIG26" s="43"/>
      <c r="AIH26" s="43"/>
      <c r="AII26" s="43"/>
      <c r="AIJ26" s="43"/>
      <c r="AIK26" s="43"/>
      <c r="AIL26" s="43"/>
      <c r="AIM26" s="43"/>
      <c r="AIN26" s="43"/>
      <c r="AIO26" s="43"/>
      <c r="AIP26" s="43"/>
      <c r="AIQ26" s="43"/>
      <c r="AIR26" s="43"/>
      <c r="AIS26" s="43"/>
      <c r="AIT26" s="43"/>
      <c r="AIU26" s="43"/>
      <c r="AIV26" s="43"/>
      <c r="AIW26" s="43"/>
      <c r="AIX26" s="43"/>
      <c r="AIY26" s="43"/>
      <c r="AIZ26" s="43"/>
      <c r="AJA26" s="43"/>
      <c r="AJB26" s="43"/>
      <c r="AJC26" s="43"/>
      <c r="AJD26" s="43"/>
      <c r="AJE26" s="43"/>
      <c r="AJF26" s="43"/>
      <c r="AJG26" s="43"/>
      <c r="AJH26" s="43"/>
      <c r="AJI26" s="43"/>
      <c r="AJJ26" s="43"/>
      <c r="AJK26" s="43"/>
      <c r="AJL26" s="43"/>
      <c r="AJM26" s="43"/>
      <c r="AJN26" s="43"/>
      <c r="AJO26" s="43"/>
      <c r="AJP26" s="43"/>
      <c r="AJQ26" s="43"/>
      <c r="AJR26" s="43"/>
      <c r="AJS26" s="43"/>
      <c r="AJT26" s="43"/>
      <c r="AJU26" s="43"/>
      <c r="AJV26" s="43"/>
      <c r="AJW26" s="43"/>
      <c r="AJX26" s="43"/>
      <c r="AJY26" s="43"/>
      <c r="AJZ26" s="43"/>
      <c r="AKA26" s="43"/>
      <c r="AKB26" s="43"/>
      <c r="AKC26" s="43"/>
      <c r="AKD26" s="43"/>
      <c r="AKE26" s="43"/>
      <c r="AKF26" s="43"/>
      <c r="AKG26" s="43"/>
      <c r="AKH26" s="43"/>
      <c r="AKI26" s="43"/>
      <c r="AKJ26" s="43"/>
      <c r="AKK26" s="43"/>
      <c r="AKL26" s="43"/>
      <c r="AKM26" s="43"/>
      <c r="AKN26" s="43"/>
      <c r="AKO26" s="43"/>
      <c r="AKP26" s="43"/>
      <c r="AKQ26" s="43"/>
      <c r="AKR26" s="43"/>
      <c r="AKS26" s="43"/>
      <c r="AKT26" s="43"/>
      <c r="AKU26" s="43"/>
      <c r="AKV26" s="43"/>
      <c r="AKW26" s="43"/>
      <c r="AKX26" s="43"/>
      <c r="AKY26" s="43"/>
      <c r="AKZ26" s="43"/>
      <c r="ALA26" s="43"/>
      <c r="ALB26" s="43"/>
      <c r="ALC26" s="43"/>
      <c r="ALD26" s="43"/>
      <c r="ALE26" s="43"/>
      <c r="ALF26" s="43"/>
      <c r="ALG26" s="43"/>
      <c r="ALH26" s="43"/>
      <c r="ALI26" s="43"/>
      <c r="ALJ26" s="43"/>
      <c r="ALK26" s="43"/>
      <c r="ALL26" s="43"/>
      <c r="ALM26" s="43"/>
      <c r="ALN26" s="43"/>
      <c r="ALO26" s="43"/>
      <c r="ALP26" s="43"/>
      <c r="ALQ26" s="43"/>
      <c r="ALR26" s="43"/>
      <c r="ALS26" s="43"/>
      <c r="ALT26" s="43"/>
      <c r="ALU26" s="43"/>
      <c r="ALV26" s="43"/>
      <c r="ALW26" s="43"/>
      <c r="ALX26" s="43"/>
      <c r="ALY26" s="43"/>
      <c r="ALZ26" s="43"/>
      <c r="AMA26" s="43"/>
      <c r="AMB26" s="43"/>
      <c r="AMC26" s="43"/>
      <c r="AMD26" s="43"/>
      <c r="AME26" s="43"/>
      <c r="AMF26" s="43"/>
      <c r="AMG26" s="43"/>
      <c r="AMH26" s="43"/>
      <c r="AMI26" s="43"/>
      <c r="AMJ26" s="43"/>
      <c r="AMK26" s="43"/>
      <c r="AML26" s="43"/>
      <c r="AMM26" s="43"/>
      <c r="AMN26" s="43"/>
      <c r="AMO26" s="43"/>
      <c r="AMP26" s="43"/>
      <c r="AMQ26" s="43"/>
      <c r="AMR26" s="43"/>
      <c r="AMS26" s="43"/>
      <c r="AMT26" s="43"/>
      <c r="AMU26" s="43"/>
      <c r="AMV26" s="43"/>
      <c r="AMW26" s="43"/>
      <c r="AMX26" s="43"/>
      <c r="AMY26" s="43"/>
      <c r="AMZ26" s="43"/>
      <c r="ANA26" s="43"/>
      <c r="ANB26" s="43"/>
      <c r="ANC26" s="43"/>
      <c r="AND26" s="43"/>
      <c r="ANE26" s="43"/>
      <c r="ANF26" s="43"/>
      <c r="ANG26" s="43"/>
      <c r="ANH26" s="43"/>
      <c r="ANI26" s="43"/>
      <c r="ANJ26" s="43"/>
      <c r="ANK26" s="43"/>
      <c r="ANL26" s="43"/>
      <c r="ANM26" s="43"/>
      <c r="ANN26" s="43"/>
      <c r="ANO26" s="43"/>
      <c r="ANP26" s="43"/>
      <c r="ANQ26" s="43"/>
      <c r="ANR26" s="43"/>
      <c r="ANS26" s="43"/>
      <c r="ANT26" s="43"/>
      <c r="ANU26" s="43"/>
      <c r="ANV26" s="43"/>
      <c r="ANW26" s="43"/>
      <c r="ANX26" s="43"/>
      <c r="ANY26" s="43"/>
      <c r="ANZ26" s="43"/>
      <c r="AOA26" s="43"/>
      <c r="AOB26" s="43"/>
      <c r="AOC26" s="43"/>
      <c r="AOD26" s="43"/>
      <c r="AOE26" s="43"/>
      <c r="AOF26" s="43"/>
      <c r="AOG26" s="43"/>
      <c r="AOH26" s="43"/>
      <c r="AOI26" s="43"/>
      <c r="AOJ26" s="43"/>
      <c r="AOK26" s="43"/>
      <c r="AOL26" s="43"/>
      <c r="AOM26" s="43"/>
      <c r="AON26" s="43"/>
      <c r="AOO26" s="43"/>
      <c r="AOP26" s="43"/>
      <c r="AOQ26" s="43"/>
      <c r="AOR26" s="43"/>
      <c r="AOS26" s="43"/>
      <c r="AOT26" s="43"/>
      <c r="AOU26" s="43"/>
      <c r="AOV26" s="43"/>
      <c r="AOW26" s="43"/>
      <c r="AOX26" s="43"/>
      <c r="AOY26" s="43"/>
      <c r="AOZ26" s="43"/>
      <c r="APA26" s="43"/>
      <c r="APB26" s="43"/>
      <c r="APC26" s="43"/>
      <c r="APD26" s="43"/>
      <c r="APE26" s="43"/>
      <c r="APF26" s="43"/>
      <c r="APG26" s="43"/>
      <c r="APH26" s="43"/>
      <c r="API26" s="43"/>
      <c r="APJ26" s="43"/>
      <c r="APK26" s="43"/>
      <c r="APL26" s="43"/>
      <c r="APM26" s="43"/>
      <c r="APN26" s="43"/>
      <c r="APO26" s="43"/>
      <c r="APP26" s="43"/>
      <c r="APQ26" s="43"/>
      <c r="APR26" s="43"/>
      <c r="APS26" s="43"/>
      <c r="APT26" s="43"/>
      <c r="APU26" s="43"/>
      <c r="APV26" s="43"/>
      <c r="APW26" s="43"/>
      <c r="APX26" s="43"/>
      <c r="APY26" s="43"/>
      <c r="APZ26" s="43"/>
      <c r="AQA26" s="43"/>
      <c r="AQB26" s="43"/>
      <c r="AQC26" s="43"/>
      <c r="AQD26" s="43"/>
      <c r="AQE26" s="43"/>
      <c r="AQF26" s="43"/>
      <c r="AQG26" s="43"/>
      <c r="AQH26" s="43"/>
      <c r="AQI26" s="43"/>
      <c r="AQJ26" s="43"/>
      <c r="AQK26" s="43"/>
      <c r="AQL26" s="43"/>
      <c r="AQM26" s="43"/>
      <c r="AQN26" s="43"/>
      <c r="AQO26" s="43"/>
      <c r="AQP26" s="43"/>
      <c r="AQQ26" s="43"/>
      <c r="AQR26" s="43"/>
      <c r="AQS26" s="43"/>
      <c r="AQT26" s="43"/>
      <c r="AQU26" s="43"/>
      <c r="AQV26" s="43"/>
      <c r="AQW26" s="43"/>
      <c r="AQX26" s="43"/>
      <c r="AQY26" s="43"/>
      <c r="AQZ26" s="43"/>
      <c r="ARA26" s="43"/>
      <c r="ARB26" s="43"/>
      <c r="ARC26" s="43"/>
      <c r="ARD26" s="43"/>
      <c r="ARE26" s="43"/>
      <c r="ARF26" s="43"/>
      <c r="ARG26" s="43"/>
      <c r="ARH26" s="43"/>
      <c r="ARI26" s="43"/>
      <c r="ARJ26" s="43"/>
      <c r="ARK26" s="43"/>
      <c r="ARL26" s="43"/>
      <c r="ARM26" s="43"/>
      <c r="ARN26" s="43"/>
      <c r="ARO26" s="43"/>
      <c r="ARP26" s="43"/>
      <c r="ARQ26" s="43"/>
      <c r="ARR26" s="43"/>
      <c r="ARS26" s="43"/>
      <c r="ART26" s="43"/>
      <c r="ARU26" s="43"/>
      <c r="ARV26" s="43"/>
      <c r="ARW26" s="43"/>
      <c r="ARX26" s="43"/>
      <c r="ARY26" s="43"/>
      <c r="ARZ26" s="43"/>
      <c r="ASA26" s="43"/>
      <c r="ASB26" s="43"/>
      <c r="ASC26" s="43"/>
      <c r="ASD26" s="43"/>
      <c r="ASE26" s="43"/>
      <c r="ASF26" s="43"/>
      <c r="ASG26" s="43"/>
      <c r="ASH26" s="43"/>
      <c r="ASI26" s="43"/>
      <c r="ASJ26" s="43"/>
      <c r="ASK26" s="43"/>
      <c r="ASL26" s="43"/>
      <c r="ASM26" s="43"/>
      <c r="ASN26" s="43"/>
      <c r="ASO26" s="43"/>
      <c r="ASP26" s="43"/>
      <c r="ASQ26" s="43"/>
      <c r="ASR26" s="43"/>
      <c r="ASS26" s="43"/>
      <c r="AST26" s="43"/>
      <c r="ASU26" s="43"/>
      <c r="ASV26" s="43"/>
      <c r="ASW26" s="43"/>
      <c r="ASX26" s="43"/>
      <c r="ASY26" s="43"/>
      <c r="ASZ26" s="43"/>
      <c r="ATA26" s="43"/>
      <c r="ATB26" s="43"/>
      <c r="ATC26" s="43"/>
      <c r="ATD26" s="43"/>
      <c r="ATE26" s="43"/>
      <c r="ATF26" s="43"/>
      <c r="ATG26" s="43"/>
      <c r="ATH26" s="43"/>
      <c r="ATI26" s="43"/>
      <c r="ATJ26" s="43"/>
      <c r="ATK26" s="43"/>
      <c r="ATL26" s="43"/>
      <c r="ATM26" s="43"/>
      <c r="ATN26" s="43"/>
      <c r="ATO26" s="43"/>
      <c r="ATP26" s="43"/>
      <c r="ATQ26" s="43"/>
      <c r="ATR26" s="43"/>
      <c r="ATS26" s="43"/>
      <c r="ATT26" s="43"/>
      <c r="ATU26" s="43"/>
      <c r="ATV26" s="43"/>
      <c r="ATW26" s="43"/>
      <c r="ATX26" s="43"/>
      <c r="ATY26" s="43"/>
      <c r="ATZ26" s="43"/>
      <c r="AUA26" s="43"/>
      <c r="AUB26" s="43"/>
      <c r="AUC26" s="43"/>
      <c r="AUD26" s="43"/>
      <c r="AUE26" s="43"/>
      <c r="AUF26" s="43"/>
      <c r="AUG26" s="43"/>
      <c r="AUH26" s="43"/>
      <c r="AUI26" s="43"/>
      <c r="AUJ26" s="43"/>
      <c r="AUK26" s="43"/>
      <c r="AUL26" s="43"/>
      <c r="AUM26" s="43"/>
      <c r="AUN26" s="43"/>
      <c r="AUO26" s="43"/>
      <c r="AUP26" s="43"/>
      <c r="AUQ26" s="43"/>
      <c r="AUR26" s="43"/>
      <c r="AUS26" s="43"/>
      <c r="AUT26" s="43"/>
      <c r="AUU26" s="43"/>
      <c r="AUV26" s="43"/>
      <c r="AUW26" s="43"/>
      <c r="AUX26" s="43"/>
      <c r="AUY26" s="43"/>
      <c r="AUZ26" s="43"/>
      <c r="AVA26" s="43"/>
      <c r="AVB26" s="43"/>
      <c r="AVC26" s="43"/>
      <c r="AVD26" s="43"/>
      <c r="AVE26" s="43"/>
      <c r="AVF26" s="43"/>
      <c r="AVG26" s="43"/>
      <c r="AVH26" s="43"/>
      <c r="AVI26" s="43"/>
      <c r="AVJ26" s="43"/>
      <c r="AVK26" s="43"/>
      <c r="AVL26" s="43"/>
      <c r="AVM26" s="43"/>
      <c r="AVN26" s="43"/>
      <c r="AVO26" s="43"/>
      <c r="AVP26" s="43"/>
      <c r="AVQ26" s="43"/>
      <c r="AVR26" s="43"/>
      <c r="AVS26" s="43"/>
      <c r="AVT26" s="43"/>
      <c r="AVU26" s="43"/>
      <c r="AVV26" s="43"/>
      <c r="AVW26" s="43"/>
      <c r="AVX26" s="43"/>
      <c r="AVY26" s="43"/>
      <c r="AVZ26" s="43"/>
      <c r="AWA26" s="43"/>
      <c r="AWB26" s="43"/>
      <c r="AWC26" s="43"/>
      <c r="AWD26" s="43"/>
      <c r="AWE26" s="43"/>
      <c r="AWF26" s="43"/>
      <c r="AWG26" s="43"/>
      <c r="AWH26" s="43"/>
      <c r="AWI26" s="43"/>
      <c r="AWJ26" s="43"/>
      <c r="AWK26" s="43"/>
      <c r="AWL26" s="43"/>
      <c r="AWM26" s="43"/>
      <c r="AWN26" s="43"/>
      <c r="AWO26" s="43"/>
      <c r="AWP26" s="43"/>
      <c r="AWQ26" s="43"/>
      <c r="AWR26" s="43"/>
      <c r="AWS26" s="43"/>
      <c r="AWT26" s="43"/>
      <c r="AWU26" s="43"/>
      <c r="AWV26" s="43"/>
      <c r="AWW26" s="43"/>
      <c r="AWX26" s="43"/>
      <c r="AWY26" s="43"/>
      <c r="AWZ26" s="43"/>
      <c r="AXA26" s="43"/>
      <c r="AXB26" s="43"/>
      <c r="AXC26" s="43"/>
      <c r="AXD26" s="43"/>
      <c r="AXE26" s="43"/>
      <c r="AXF26" s="43"/>
      <c r="AXG26" s="43"/>
      <c r="AXH26" s="43"/>
      <c r="AXI26" s="43"/>
      <c r="AXJ26" s="43"/>
      <c r="AXK26" s="43"/>
      <c r="AXL26" s="43"/>
      <c r="AXM26" s="43"/>
      <c r="AXN26" s="43"/>
      <c r="AXO26" s="43"/>
      <c r="AXP26" s="43"/>
      <c r="AXQ26" s="43"/>
      <c r="AXR26" s="43"/>
      <c r="AXS26" s="43"/>
      <c r="AXT26" s="43"/>
      <c r="AXU26" s="43"/>
      <c r="AXV26" s="43"/>
      <c r="AXW26" s="43"/>
      <c r="AXX26" s="43"/>
      <c r="AXY26" s="43"/>
      <c r="AXZ26" s="43"/>
      <c r="AYA26" s="43"/>
      <c r="AYB26" s="43"/>
      <c r="AYC26" s="43"/>
      <c r="AYD26" s="43"/>
      <c r="AYE26" s="43"/>
      <c r="AYF26" s="43"/>
      <c r="AYG26" s="43"/>
      <c r="AYH26" s="43"/>
      <c r="AYI26" s="43"/>
      <c r="AYJ26" s="43"/>
      <c r="AYK26" s="43"/>
      <c r="AYL26" s="43"/>
      <c r="AYM26" s="43"/>
      <c r="AYN26" s="43"/>
      <c r="AYO26" s="43"/>
      <c r="AYP26" s="43"/>
      <c r="AYQ26" s="43"/>
      <c r="AYR26" s="43"/>
      <c r="AYS26" s="43"/>
      <c r="AYT26" s="43"/>
      <c r="AYU26" s="43"/>
      <c r="AYV26" s="43"/>
      <c r="AYW26" s="43"/>
      <c r="AYX26" s="43"/>
      <c r="AYY26" s="43"/>
      <c r="AYZ26" s="43"/>
      <c r="AZA26" s="43"/>
      <c r="AZB26" s="43"/>
      <c r="AZC26" s="43"/>
      <c r="AZD26" s="43"/>
      <c r="AZE26" s="43"/>
      <c r="AZF26" s="43"/>
      <c r="AZG26" s="43"/>
      <c r="AZH26" s="43"/>
      <c r="AZI26" s="43"/>
      <c r="AZJ26" s="43"/>
      <c r="AZK26" s="43"/>
      <c r="AZL26" s="43"/>
      <c r="AZM26" s="43"/>
      <c r="AZN26" s="43"/>
      <c r="AZO26" s="43"/>
      <c r="AZP26" s="43"/>
      <c r="AZQ26" s="43"/>
      <c r="AZR26" s="43"/>
      <c r="AZS26" s="43"/>
      <c r="AZT26" s="43"/>
      <c r="AZU26" s="43"/>
      <c r="AZV26" s="43"/>
      <c r="AZW26" s="43"/>
      <c r="AZX26" s="43"/>
      <c r="AZY26" s="43"/>
      <c r="AZZ26" s="43"/>
      <c r="BAA26" s="43"/>
      <c r="BAB26" s="43"/>
      <c r="BAC26" s="43"/>
      <c r="BAD26" s="43"/>
      <c r="BAE26" s="43"/>
      <c r="BAF26" s="43"/>
      <c r="BAG26" s="43"/>
      <c r="BAH26" s="43"/>
      <c r="BAI26" s="43"/>
      <c r="BAJ26" s="43"/>
      <c r="BAK26" s="43"/>
      <c r="BAL26" s="43"/>
      <c r="BAM26" s="43"/>
      <c r="BAN26" s="43"/>
      <c r="BAO26" s="43"/>
      <c r="BAP26" s="43"/>
      <c r="BAQ26" s="43"/>
      <c r="BAR26" s="43"/>
      <c r="BAS26" s="43"/>
      <c r="BAT26" s="43"/>
      <c r="BAU26" s="43"/>
      <c r="BAV26" s="43"/>
      <c r="BAW26" s="43"/>
      <c r="BAX26" s="43"/>
      <c r="BAY26" s="43"/>
      <c r="BAZ26" s="43"/>
      <c r="BBA26" s="43"/>
      <c r="BBB26" s="43"/>
      <c r="BBC26" s="43"/>
      <c r="BBD26" s="43"/>
      <c r="BBE26" s="43"/>
      <c r="BBF26" s="43"/>
      <c r="BBG26" s="43"/>
      <c r="BBH26" s="43"/>
      <c r="BBI26" s="43"/>
      <c r="BBJ26" s="43"/>
      <c r="BBK26" s="43"/>
      <c r="BBL26" s="43"/>
      <c r="BBM26" s="43"/>
      <c r="BBN26" s="43"/>
      <c r="BBO26" s="43"/>
      <c r="BBP26" s="43"/>
      <c r="BBQ26" s="43"/>
      <c r="BBR26" s="43"/>
      <c r="BBS26" s="43"/>
      <c r="BBT26" s="43"/>
      <c r="BBU26" s="43"/>
      <c r="BBV26" s="43"/>
      <c r="BBW26" s="43"/>
      <c r="BBX26" s="43"/>
      <c r="BBY26" s="43"/>
      <c r="BBZ26" s="43"/>
      <c r="BCA26" s="43"/>
      <c r="BCB26" s="43"/>
      <c r="BCC26" s="43"/>
      <c r="BCD26" s="43"/>
      <c r="BCE26" s="43"/>
      <c r="BCF26" s="43"/>
      <c r="BCG26" s="43"/>
      <c r="BCH26" s="43"/>
      <c r="BCI26" s="43"/>
      <c r="BCJ26" s="43"/>
      <c r="BCK26" s="43"/>
      <c r="BCL26" s="43"/>
      <c r="BCM26" s="43"/>
      <c r="BCN26" s="43"/>
      <c r="BCO26" s="43"/>
      <c r="BCP26" s="43"/>
      <c r="BCQ26" s="43"/>
      <c r="BCR26" s="43"/>
      <c r="BCS26" s="43"/>
      <c r="BCT26" s="43"/>
      <c r="BCU26" s="43"/>
      <c r="BCV26" s="43"/>
      <c r="BCW26" s="43"/>
      <c r="BCX26" s="43"/>
      <c r="BCY26" s="43"/>
      <c r="BCZ26" s="43"/>
      <c r="BDA26" s="43"/>
      <c r="BDB26" s="43"/>
      <c r="BDC26" s="43"/>
      <c r="BDD26" s="43"/>
      <c r="BDE26" s="43"/>
      <c r="BDF26" s="43"/>
      <c r="BDG26" s="43"/>
      <c r="BDH26" s="43"/>
      <c r="BDI26" s="43"/>
      <c r="BDJ26" s="43"/>
      <c r="BDK26" s="43"/>
      <c r="BDL26" s="43"/>
      <c r="BDM26" s="43"/>
      <c r="BDN26" s="43"/>
      <c r="BDO26" s="43"/>
      <c r="BDP26" s="43"/>
      <c r="BDQ26" s="43"/>
      <c r="BDR26" s="43"/>
      <c r="BDS26" s="43"/>
      <c r="BDT26" s="43"/>
      <c r="BDU26" s="43"/>
      <c r="BDV26" s="43"/>
      <c r="BDW26" s="43"/>
      <c r="BDX26" s="43"/>
      <c r="BDY26" s="43"/>
      <c r="BDZ26" s="43"/>
      <c r="BEA26" s="43"/>
      <c r="BEB26" s="43"/>
      <c r="BEC26" s="43"/>
      <c r="BED26" s="43"/>
      <c r="BEE26" s="43"/>
      <c r="BEF26" s="43"/>
      <c r="BEG26" s="43"/>
      <c r="BEH26" s="43"/>
      <c r="BEI26" s="43"/>
      <c r="BEJ26" s="43"/>
      <c r="BEK26" s="43"/>
      <c r="BEL26" s="43"/>
      <c r="BEM26" s="43"/>
      <c r="BEN26" s="43"/>
      <c r="BEO26" s="43"/>
      <c r="BEP26" s="43"/>
      <c r="BEQ26" s="43"/>
      <c r="BER26" s="43"/>
      <c r="BES26" s="43"/>
      <c r="BET26" s="43"/>
      <c r="BEU26" s="43"/>
      <c r="BEV26" s="43"/>
      <c r="BEW26" s="43"/>
      <c r="BEX26" s="43"/>
      <c r="BEY26" s="43"/>
      <c r="BEZ26" s="43"/>
      <c r="BFA26" s="43"/>
      <c r="BFB26" s="43"/>
      <c r="BFC26" s="43"/>
      <c r="BFD26" s="43"/>
      <c r="BFE26" s="43"/>
      <c r="BFF26" s="43"/>
      <c r="BFG26" s="43"/>
      <c r="BFH26" s="43"/>
      <c r="BFI26" s="43"/>
      <c r="BFJ26" s="43"/>
      <c r="BFK26" s="43"/>
      <c r="BFL26" s="43"/>
      <c r="BFM26" s="43"/>
      <c r="BFN26" s="43"/>
      <c r="BFO26" s="43"/>
      <c r="BFP26" s="43"/>
      <c r="BFQ26" s="43"/>
      <c r="BFR26" s="43"/>
      <c r="BFS26" s="43"/>
      <c r="BFT26" s="43"/>
      <c r="BFU26" s="43"/>
      <c r="BFV26" s="43"/>
      <c r="BFW26" s="43"/>
      <c r="BFX26" s="43"/>
      <c r="BFY26" s="43"/>
      <c r="BFZ26" s="43"/>
      <c r="BGA26" s="43"/>
      <c r="BGB26" s="43"/>
      <c r="BGC26" s="43"/>
      <c r="BGD26" s="43"/>
      <c r="BGE26" s="43"/>
      <c r="BGF26" s="43"/>
      <c r="BGG26" s="43"/>
      <c r="BGH26" s="43"/>
      <c r="BGI26" s="43"/>
      <c r="BGJ26" s="43"/>
      <c r="BGK26" s="43"/>
      <c r="BGL26" s="43"/>
      <c r="BGM26" s="43"/>
      <c r="BGN26" s="43"/>
      <c r="BGO26" s="43"/>
      <c r="BGP26" s="43"/>
      <c r="BGQ26" s="43"/>
      <c r="BGR26" s="43"/>
      <c r="BGS26" s="43"/>
      <c r="BGT26" s="43"/>
      <c r="BGU26" s="43"/>
      <c r="BGV26" s="43"/>
      <c r="BGW26" s="43"/>
      <c r="BGX26" s="43"/>
      <c r="BGY26" s="43"/>
      <c r="BGZ26" s="43"/>
      <c r="BHA26" s="43"/>
      <c r="BHB26" s="43"/>
      <c r="BHC26" s="43"/>
      <c r="BHD26" s="43"/>
      <c r="BHE26" s="43"/>
      <c r="BHF26" s="43"/>
      <c r="BHG26" s="43"/>
      <c r="BHH26" s="43"/>
      <c r="BHI26" s="43"/>
      <c r="BHJ26" s="43"/>
      <c r="BHK26" s="43"/>
      <c r="BHL26" s="43"/>
      <c r="BHM26" s="43"/>
      <c r="BHN26" s="43"/>
      <c r="BHO26" s="43"/>
      <c r="BHP26" s="43"/>
      <c r="BHQ26" s="43"/>
      <c r="BHR26" s="43"/>
      <c r="BHS26" s="43"/>
      <c r="BHT26" s="43"/>
      <c r="BHU26" s="43"/>
      <c r="BHV26" s="43"/>
      <c r="BHW26" s="43"/>
      <c r="BHX26" s="43"/>
      <c r="BHY26" s="43"/>
      <c r="BHZ26" s="43"/>
      <c r="BIA26" s="43"/>
      <c r="BIB26" s="43"/>
      <c r="BIC26" s="43"/>
      <c r="BID26" s="43"/>
      <c r="BIE26" s="43"/>
      <c r="BIF26" s="43"/>
      <c r="BIG26" s="43"/>
      <c r="BIH26" s="43"/>
      <c r="BII26" s="43"/>
      <c r="BIJ26" s="43"/>
      <c r="BIK26" s="43"/>
      <c r="BIL26" s="43"/>
      <c r="BIM26" s="43"/>
      <c r="BIN26" s="43"/>
      <c r="BIO26" s="43"/>
      <c r="BIP26" s="43"/>
      <c r="BIQ26" s="43"/>
      <c r="BIR26" s="43"/>
      <c r="BIS26" s="43"/>
      <c r="BIT26" s="43"/>
      <c r="BIU26" s="43"/>
      <c r="BIV26" s="43"/>
      <c r="BIW26" s="43"/>
      <c r="BIX26" s="43"/>
      <c r="BIY26" s="43"/>
      <c r="BIZ26" s="43"/>
      <c r="BJA26" s="43"/>
      <c r="BJB26" s="43"/>
      <c r="BJC26" s="43"/>
      <c r="BJD26" s="43"/>
      <c r="BJE26" s="43"/>
      <c r="BJF26" s="43"/>
      <c r="BJG26" s="43"/>
      <c r="BJH26" s="43"/>
      <c r="BJI26" s="43"/>
      <c r="BJJ26" s="43"/>
      <c r="BJK26" s="43"/>
      <c r="BJL26" s="43"/>
      <c r="BJM26" s="43"/>
      <c r="BJN26" s="43"/>
      <c r="BJO26" s="43"/>
      <c r="BJP26" s="43"/>
      <c r="BJQ26" s="43"/>
      <c r="BJR26" s="43"/>
      <c r="BJS26" s="43"/>
      <c r="BJT26" s="43"/>
      <c r="BJU26" s="43"/>
      <c r="BJV26" s="43"/>
      <c r="BJW26" s="43"/>
      <c r="BJX26" s="43"/>
      <c r="BJY26" s="43"/>
      <c r="BJZ26" s="43"/>
      <c r="BKA26" s="43"/>
      <c r="BKB26" s="43"/>
      <c r="BKC26" s="43"/>
      <c r="BKD26" s="43"/>
      <c r="BKE26" s="43"/>
      <c r="BKF26" s="43"/>
      <c r="BKG26" s="43"/>
      <c r="BKH26" s="43"/>
      <c r="BKI26" s="43"/>
      <c r="BKJ26" s="43"/>
      <c r="BKK26" s="43"/>
      <c r="BKL26" s="43"/>
      <c r="BKM26" s="43"/>
      <c r="BKN26" s="43"/>
      <c r="BKO26" s="43"/>
      <c r="BKP26" s="43"/>
      <c r="BKQ26" s="43"/>
      <c r="BKR26" s="43"/>
      <c r="BKS26" s="43"/>
      <c r="BKT26" s="43"/>
      <c r="BKU26" s="43"/>
      <c r="BKV26" s="43"/>
      <c r="BKW26" s="43"/>
      <c r="BKX26" s="43"/>
      <c r="BKY26" s="43"/>
      <c r="BKZ26" s="43"/>
      <c r="BLA26" s="43"/>
      <c r="BLB26" s="43"/>
      <c r="BLC26" s="43"/>
      <c r="BLD26" s="43"/>
      <c r="BLE26" s="43"/>
      <c r="BLF26" s="43"/>
      <c r="BLG26" s="43"/>
      <c r="BLH26" s="43"/>
      <c r="BLI26" s="43"/>
      <c r="BLJ26" s="43"/>
      <c r="BLK26" s="43"/>
      <c r="BLL26" s="43"/>
      <c r="BLM26" s="43"/>
      <c r="BLN26" s="43"/>
      <c r="BLO26" s="43"/>
      <c r="BLP26" s="43"/>
      <c r="BLQ26" s="43"/>
      <c r="BLR26" s="43"/>
      <c r="BLS26" s="43"/>
      <c r="BLT26" s="43"/>
      <c r="BLU26" s="43"/>
      <c r="BLV26" s="43"/>
      <c r="BLW26" s="43"/>
      <c r="BLX26" s="43"/>
      <c r="BLY26" s="43"/>
      <c r="BLZ26" s="43"/>
      <c r="BMA26" s="43"/>
      <c r="BMB26" s="43"/>
      <c r="BMC26" s="43"/>
      <c r="BMD26" s="43"/>
      <c r="BME26" s="43"/>
      <c r="BMF26" s="43"/>
      <c r="BMG26" s="43"/>
      <c r="BMH26" s="43"/>
      <c r="BMI26" s="43"/>
      <c r="BMJ26" s="43"/>
      <c r="BMK26" s="43"/>
      <c r="BML26" s="43"/>
      <c r="BMM26" s="43"/>
      <c r="BMN26" s="43"/>
      <c r="BMO26" s="43"/>
      <c r="BMP26" s="43"/>
      <c r="BMQ26" s="43"/>
      <c r="BMR26" s="43"/>
      <c r="BMS26" s="43"/>
      <c r="BMT26" s="43"/>
      <c r="BMU26" s="43"/>
      <c r="BMV26" s="43"/>
      <c r="BMW26" s="43"/>
      <c r="BMX26" s="43"/>
      <c r="BMY26" s="43"/>
      <c r="BMZ26" s="43"/>
      <c r="BNA26" s="43"/>
      <c r="BNB26" s="43"/>
      <c r="BNC26" s="43"/>
      <c r="BND26" s="43"/>
      <c r="BNE26" s="43"/>
      <c r="BNF26" s="43"/>
      <c r="BNG26" s="43"/>
      <c r="BNH26" s="43"/>
      <c r="BNI26" s="43"/>
      <c r="BNJ26" s="43"/>
      <c r="BNK26" s="43"/>
      <c r="BNL26" s="43"/>
      <c r="BNM26" s="43"/>
      <c r="BNN26" s="43"/>
      <c r="BNO26" s="43"/>
      <c r="BNP26" s="43"/>
      <c r="BNQ26" s="43"/>
      <c r="BNR26" s="43"/>
      <c r="BNS26" s="43"/>
      <c r="BNT26" s="43"/>
      <c r="BNU26" s="43"/>
      <c r="BNV26" s="43"/>
      <c r="BNW26" s="43"/>
      <c r="BNX26" s="43"/>
      <c r="BNY26" s="43"/>
      <c r="BNZ26" s="43"/>
      <c r="BOA26" s="43"/>
      <c r="BOB26" s="43"/>
      <c r="BOC26" s="43"/>
      <c r="BOD26" s="43"/>
      <c r="BOE26" s="43"/>
      <c r="BOF26" s="43"/>
      <c r="BOG26" s="43"/>
      <c r="BOH26" s="43"/>
      <c r="BOI26" s="43"/>
      <c r="BOJ26" s="43"/>
      <c r="BOK26" s="43"/>
      <c r="BOL26" s="43"/>
      <c r="BOM26" s="43"/>
      <c r="BON26" s="43"/>
      <c r="BOO26" s="43"/>
      <c r="BOP26" s="43"/>
      <c r="BOQ26" s="43"/>
      <c r="BOR26" s="43"/>
      <c r="BOS26" s="43"/>
      <c r="BOT26" s="43"/>
      <c r="BOU26" s="43"/>
      <c r="BOV26" s="43"/>
      <c r="BOW26" s="43"/>
      <c r="BOX26" s="43"/>
      <c r="BOY26" s="43"/>
      <c r="BOZ26" s="43"/>
      <c r="BPA26" s="43"/>
      <c r="BPB26" s="43"/>
      <c r="BPC26" s="43"/>
      <c r="BPD26" s="43"/>
      <c r="BPE26" s="43"/>
      <c r="BPF26" s="43"/>
      <c r="BPG26" s="43"/>
      <c r="BPH26" s="43"/>
      <c r="BPI26" s="43"/>
      <c r="BPJ26" s="43"/>
      <c r="BPK26" s="43"/>
      <c r="BPL26" s="43"/>
      <c r="BPM26" s="43"/>
      <c r="BPN26" s="43"/>
      <c r="BPO26" s="43"/>
      <c r="BPP26" s="43"/>
      <c r="BPQ26" s="43"/>
      <c r="BPR26" s="43"/>
      <c r="BPS26" s="43"/>
      <c r="BPT26" s="43"/>
      <c r="BPU26" s="43"/>
      <c r="BPV26" s="43"/>
      <c r="BPW26" s="43"/>
      <c r="BPX26" s="43"/>
      <c r="BPY26" s="43"/>
      <c r="BPZ26" s="43"/>
      <c r="BQA26" s="43"/>
      <c r="BQB26" s="43"/>
      <c r="BQC26" s="43"/>
      <c r="BQD26" s="43"/>
      <c r="BQE26" s="43"/>
      <c r="BQF26" s="43"/>
      <c r="BQG26" s="43"/>
      <c r="BQH26" s="43"/>
      <c r="BQI26" s="43"/>
      <c r="BQJ26" s="43"/>
      <c r="BQK26" s="43"/>
      <c r="BQL26" s="43"/>
      <c r="BQM26" s="43"/>
      <c r="BQN26" s="43"/>
      <c r="BQO26" s="43"/>
      <c r="BQP26" s="43"/>
      <c r="BQQ26" s="43"/>
      <c r="BQR26" s="43"/>
      <c r="BQS26" s="43"/>
      <c r="BQT26" s="43"/>
      <c r="BQU26" s="43"/>
      <c r="BQV26" s="43"/>
      <c r="BQW26" s="43"/>
      <c r="BQX26" s="43"/>
      <c r="BQY26" s="43"/>
      <c r="BQZ26" s="43"/>
      <c r="BRA26" s="43"/>
      <c r="BRB26" s="43"/>
      <c r="BRC26" s="43"/>
      <c r="BRD26" s="43"/>
      <c r="BRE26" s="43"/>
      <c r="BRF26" s="43"/>
      <c r="BRG26" s="43"/>
      <c r="BRH26" s="43"/>
      <c r="BRI26" s="43"/>
      <c r="BRJ26" s="43"/>
      <c r="BRK26" s="43"/>
      <c r="BRL26" s="43"/>
      <c r="BRM26" s="43"/>
      <c r="BRN26" s="43"/>
      <c r="BRO26" s="43"/>
      <c r="BRP26" s="43"/>
      <c r="BRQ26" s="43"/>
      <c r="BRR26" s="43"/>
      <c r="BRS26" s="43"/>
      <c r="BRT26" s="43"/>
      <c r="BRU26" s="43"/>
      <c r="BRV26" s="43"/>
      <c r="BRW26" s="43"/>
      <c r="BRX26" s="43"/>
      <c r="BRY26" s="43"/>
      <c r="BRZ26" s="43"/>
      <c r="BSA26" s="43"/>
      <c r="BSB26" s="43"/>
      <c r="BSC26" s="43"/>
      <c r="BSD26" s="43"/>
      <c r="BSE26" s="43"/>
      <c r="BSF26" s="43"/>
      <c r="BSG26" s="43"/>
      <c r="BSH26" s="43"/>
      <c r="BSI26" s="43"/>
      <c r="BSJ26" s="43"/>
      <c r="BSK26" s="43"/>
      <c r="BSL26" s="43"/>
      <c r="BSM26" s="43"/>
      <c r="BSN26" s="43"/>
      <c r="BSO26" s="43"/>
      <c r="BSP26" s="43"/>
      <c r="BSQ26" s="43"/>
      <c r="BSR26" s="43"/>
      <c r="BSS26" s="43"/>
      <c r="BST26" s="43"/>
      <c r="BSU26" s="43"/>
      <c r="BSV26" s="43"/>
      <c r="BSW26" s="43"/>
      <c r="BSX26" s="43"/>
      <c r="BSY26" s="43"/>
      <c r="BSZ26" s="43"/>
      <c r="BTA26" s="43"/>
      <c r="BTB26" s="43"/>
      <c r="BTC26" s="43"/>
      <c r="BTD26" s="43"/>
      <c r="BTE26" s="43"/>
      <c r="BTF26" s="43"/>
      <c r="BTG26" s="43"/>
      <c r="BTH26" s="43"/>
      <c r="BTI26" s="43"/>
      <c r="BTJ26" s="43"/>
      <c r="BTK26" s="43"/>
      <c r="BTL26" s="43"/>
      <c r="BTM26" s="43"/>
      <c r="BTN26" s="43"/>
      <c r="BTO26" s="43"/>
      <c r="BTP26" s="43"/>
      <c r="BTQ26" s="43"/>
      <c r="BTR26" s="43"/>
      <c r="BTS26" s="43"/>
      <c r="BTT26" s="43"/>
      <c r="BTU26" s="43"/>
      <c r="BTV26" s="43"/>
      <c r="BTW26" s="43"/>
      <c r="BTX26" s="43"/>
      <c r="BTY26" s="43"/>
      <c r="BTZ26" s="43"/>
      <c r="BUA26" s="43"/>
      <c r="BUB26" s="43"/>
      <c r="BUC26" s="43"/>
      <c r="BUD26" s="43"/>
      <c r="BUE26" s="43"/>
      <c r="BUF26" s="43"/>
      <c r="BUG26" s="43"/>
      <c r="BUH26" s="43"/>
      <c r="BUI26" s="43"/>
      <c r="BUJ26" s="43"/>
      <c r="BUK26" s="43"/>
      <c r="BUL26" s="43"/>
      <c r="BUM26" s="43"/>
      <c r="BUN26" s="43"/>
      <c r="BUO26" s="43"/>
      <c r="BUP26" s="43"/>
      <c r="BUQ26" s="43"/>
      <c r="BUR26" s="43"/>
      <c r="BUS26" s="43"/>
      <c r="BUT26" s="43"/>
      <c r="BUU26" s="43"/>
      <c r="BUV26" s="43"/>
      <c r="BUW26" s="43"/>
      <c r="BUX26" s="43"/>
      <c r="BUY26" s="43"/>
      <c r="BUZ26" s="43"/>
      <c r="BVA26" s="43"/>
      <c r="BVB26" s="43"/>
      <c r="BVC26" s="43"/>
      <c r="BVD26" s="43"/>
      <c r="BVE26" s="43"/>
      <c r="BVF26" s="43"/>
      <c r="BVG26" s="43"/>
      <c r="BVH26" s="43"/>
      <c r="BVI26" s="43"/>
      <c r="BVJ26" s="43"/>
      <c r="BVK26" s="43"/>
      <c r="BVL26" s="43"/>
      <c r="BVM26" s="43"/>
      <c r="BVN26" s="43"/>
      <c r="BVO26" s="43"/>
      <c r="BVP26" s="43"/>
      <c r="BVQ26" s="43"/>
      <c r="BVR26" s="43"/>
      <c r="BVS26" s="43"/>
      <c r="BVT26" s="43"/>
      <c r="BVU26" s="43"/>
      <c r="BVV26" s="43"/>
      <c r="BVW26" s="43"/>
      <c r="BVX26" s="43"/>
      <c r="BVY26" s="43"/>
      <c r="BVZ26" s="43"/>
      <c r="BWA26" s="43"/>
      <c r="BWB26" s="43"/>
      <c r="BWC26" s="43"/>
      <c r="BWD26" s="43"/>
      <c r="BWE26" s="43"/>
      <c r="BWF26" s="43"/>
      <c r="BWG26" s="43"/>
      <c r="BWH26" s="43"/>
      <c r="BWI26" s="43"/>
      <c r="BWJ26" s="43"/>
      <c r="BWK26" s="43"/>
      <c r="BWL26" s="43"/>
      <c r="BWM26" s="43"/>
      <c r="BWN26" s="43"/>
      <c r="BWO26" s="43"/>
      <c r="BWP26" s="43"/>
      <c r="BWQ26" s="43"/>
      <c r="BWR26" s="43"/>
      <c r="BWS26" s="43"/>
      <c r="BWT26" s="43"/>
      <c r="BWU26" s="43"/>
      <c r="BWV26" s="43"/>
      <c r="BWW26" s="43"/>
      <c r="BWX26" s="43"/>
      <c r="BWY26" s="43"/>
      <c r="BWZ26" s="43"/>
      <c r="BXA26" s="43"/>
      <c r="BXB26" s="43"/>
      <c r="BXC26" s="43"/>
      <c r="BXD26" s="43"/>
      <c r="BXE26" s="43"/>
      <c r="BXF26" s="43"/>
      <c r="BXG26" s="43"/>
      <c r="BXH26" s="43"/>
      <c r="BXI26" s="43"/>
      <c r="BXJ26" s="43"/>
      <c r="BXK26" s="43"/>
      <c r="BXL26" s="43"/>
      <c r="BXM26" s="43"/>
      <c r="BXN26" s="43"/>
      <c r="BXO26" s="43"/>
      <c r="BXP26" s="43"/>
      <c r="BXQ26" s="43"/>
      <c r="BXR26" s="43"/>
      <c r="BXS26" s="43"/>
      <c r="BXT26" s="43"/>
      <c r="BXU26" s="43"/>
      <c r="BXV26" s="43"/>
      <c r="BXW26" s="43"/>
      <c r="BXX26" s="43"/>
      <c r="BXY26" s="43"/>
      <c r="BXZ26" s="43"/>
      <c r="BYA26" s="43"/>
      <c r="BYB26" s="43"/>
      <c r="BYC26" s="43"/>
      <c r="BYD26" s="43"/>
      <c r="BYE26" s="43"/>
      <c r="BYF26" s="43"/>
      <c r="BYG26" s="43"/>
      <c r="BYH26" s="43"/>
      <c r="BYI26" s="43"/>
      <c r="BYJ26" s="43"/>
      <c r="BYK26" s="43"/>
      <c r="BYL26" s="43"/>
      <c r="BYM26" s="43"/>
      <c r="BYN26" s="43"/>
      <c r="BYO26" s="43"/>
      <c r="BYP26" s="43"/>
      <c r="BYQ26" s="43"/>
      <c r="BYR26" s="43"/>
      <c r="BYS26" s="43"/>
      <c r="BYT26" s="43"/>
      <c r="BYU26" s="43"/>
      <c r="BYV26" s="43"/>
      <c r="BYW26" s="43"/>
      <c r="BYX26" s="43"/>
      <c r="BYY26" s="43"/>
      <c r="BYZ26" s="43"/>
      <c r="BZA26" s="43"/>
      <c r="BZB26" s="43"/>
      <c r="BZC26" s="43"/>
      <c r="BZD26" s="43"/>
      <c r="BZE26" s="43"/>
      <c r="BZF26" s="43"/>
      <c r="BZG26" s="43"/>
      <c r="BZH26" s="43"/>
      <c r="BZI26" s="43"/>
      <c r="BZJ26" s="43"/>
      <c r="BZK26" s="43"/>
      <c r="BZL26" s="43"/>
      <c r="BZM26" s="43"/>
      <c r="BZN26" s="43"/>
      <c r="BZO26" s="43"/>
      <c r="BZP26" s="43"/>
      <c r="BZQ26" s="43"/>
      <c r="BZR26" s="43"/>
      <c r="BZS26" s="43"/>
      <c r="BZT26" s="43"/>
      <c r="BZU26" s="43"/>
      <c r="BZV26" s="43"/>
      <c r="BZW26" s="43"/>
      <c r="BZX26" s="43"/>
      <c r="BZY26" s="43"/>
      <c r="BZZ26" s="43"/>
      <c r="CAA26" s="43"/>
      <c r="CAB26" s="43"/>
      <c r="CAC26" s="43"/>
      <c r="CAD26" s="43"/>
      <c r="CAE26" s="43"/>
      <c r="CAF26" s="43"/>
      <c r="CAG26" s="43"/>
      <c r="CAH26" s="43"/>
      <c r="CAI26" s="43"/>
      <c r="CAJ26" s="43"/>
      <c r="CAK26" s="43"/>
      <c r="CAL26" s="43"/>
      <c r="CAM26" s="43"/>
      <c r="CAN26" s="43"/>
      <c r="CAO26" s="43"/>
      <c r="CAP26" s="43"/>
      <c r="CAQ26" s="43"/>
      <c r="CAR26" s="43"/>
      <c r="CAS26" s="43"/>
      <c r="CAT26" s="43"/>
      <c r="CAU26" s="43"/>
      <c r="CAV26" s="43"/>
      <c r="CAW26" s="43"/>
      <c r="CAX26" s="43"/>
      <c r="CAY26" s="43"/>
      <c r="CAZ26" s="43"/>
      <c r="CBA26" s="43"/>
      <c r="CBB26" s="43"/>
      <c r="CBC26" s="43"/>
      <c r="CBD26" s="43"/>
      <c r="CBE26" s="43"/>
      <c r="CBF26" s="43"/>
      <c r="CBG26" s="43"/>
      <c r="CBH26" s="43"/>
      <c r="CBI26" s="43"/>
      <c r="CBJ26" s="43"/>
      <c r="CBK26" s="43"/>
      <c r="CBL26" s="43"/>
      <c r="CBM26" s="43"/>
      <c r="CBN26" s="43"/>
      <c r="CBO26" s="43"/>
      <c r="CBP26" s="43"/>
      <c r="CBQ26" s="43"/>
      <c r="CBR26" s="43"/>
      <c r="CBS26" s="43"/>
      <c r="CBT26" s="43"/>
      <c r="CBU26" s="43"/>
      <c r="CBV26" s="43"/>
      <c r="CBW26" s="43"/>
      <c r="CBX26" s="43"/>
      <c r="CBY26" s="43"/>
      <c r="CBZ26" s="43"/>
      <c r="CCA26" s="43"/>
      <c r="CCB26" s="43"/>
      <c r="CCC26" s="43"/>
      <c r="CCD26" s="43"/>
      <c r="CCE26" s="43"/>
      <c r="CCF26" s="43"/>
      <c r="CCG26" s="43"/>
      <c r="CCH26" s="43"/>
      <c r="CCI26" s="43"/>
      <c r="CCJ26" s="43"/>
      <c r="CCK26" s="43"/>
      <c r="CCL26" s="43"/>
      <c r="CCM26" s="43"/>
      <c r="CCN26" s="43"/>
      <c r="CCO26" s="43"/>
      <c r="CCP26" s="43"/>
      <c r="CCQ26" s="43"/>
      <c r="CCR26" s="43"/>
      <c r="CCS26" s="43"/>
      <c r="CCT26" s="43"/>
      <c r="CCU26" s="43"/>
      <c r="CCV26" s="43"/>
      <c r="CCW26" s="43"/>
      <c r="CCX26" s="43"/>
      <c r="CCY26" s="43"/>
      <c r="CCZ26" s="43"/>
      <c r="CDA26" s="43"/>
      <c r="CDB26" s="43"/>
      <c r="CDC26" s="43"/>
      <c r="CDD26" s="43"/>
      <c r="CDE26" s="43"/>
      <c r="CDF26" s="43"/>
      <c r="CDG26" s="43"/>
      <c r="CDH26" s="43"/>
      <c r="CDI26" s="43"/>
      <c r="CDJ26" s="43"/>
      <c r="CDK26" s="43"/>
      <c r="CDL26" s="43"/>
      <c r="CDM26" s="43"/>
      <c r="CDN26" s="43"/>
      <c r="CDO26" s="43"/>
      <c r="CDP26" s="43"/>
      <c r="CDQ26" s="43"/>
      <c r="CDR26" s="43"/>
      <c r="CDS26" s="43"/>
      <c r="CDT26" s="43"/>
      <c r="CDU26" s="43"/>
      <c r="CDV26" s="43"/>
      <c r="CDW26" s="43"/>
      <c r="CDX26" s="43"/>
      <c r="CDY26" s="43"/>
      <c r="CDZ26" s="43"/>
      <c r="CEA26" s="43"/>
      <c r="CEB26" s="43"/>
      <c r="CEC26" s="43"/>
      <c r="CED26" s="43"/>
      <c r="CEE26" s="43"/>
      <c r="CEF26" s="43"/>
      <c r="CEG26" s="43"/>
      <c r="CEH26" s="43"/>
      <c r="CEI26" s="43"/>
      <c r="CEJ26" s="43"/>
      <c r="CEK26" s="43"/>
      <c r="CEL26" s="43"/>
      <c r="CEM26" s="43"/>
      <c r="CEN26" s="43"/>
      <c r="CEO26" s="43"/>
      <c r="CEP26" s="43"/>
      <c r="CEQ26" s="43"/>
      <c r="CER26" s="43"/>
      <c r="CES26" s="43"/>
      <c r="CET26" s="43"/>
      <c r="CEU26" s="43"/>
      <c r="CEV26" s="43"/>
      <c r="CEW26" s="43"/>
      <c r="CEX26" s="43"/>
      <c r="CEY26" s="43"/>
      <c r="CEZ26" s="43"/>
      <c r="CFA26" s="43"/>
      <c r="CFB26" s="43"/>
      <c r="CFC26" s="43"/>
      <c r="CFD26" s="43"/>
      <c r="CFE26" s="43"/>
      <c r="CFF26" s="43"/>
      <c r="CFG26" s="43"/>
      <c r="CFH26" s="43"/>
      <c r="CFI26" s="43"/>
      <c r="CFJ26" s="43"/>
      <c r="CFK26" s="43"/>
      <c r="CFL26" s="43"/>
      <c r="CFM26" s="43"/>
      <c r="CFN26" s="43"/>
      <c r="CFO26" s="43"/>
      <c r="CFP26" s="43"/>
      <c r="CFQ26" s="43"/>
      <c r="CFR26" s="43"/>
      <c r="CFS26" s="43"/>
      <c r="CFT26" s="43"/>
      <c r="CFU26" s="43"/>
      <c r="CFV26" s="43"/>
      <c r="CFW26" s="43"/>
      <c r="CFX26" s="43"/>
      <c r="CFY26" s="43"/>
      <c r="CFZ26" s="43"/>
      <c r="CGA26" s="43"/>
      <c r="CGB26" s="43"/>
      <c r="CGC26" s="43"/>
      <c r="CGD26" s="43"/>
      <c r="CGE26" s="43"/>
      <c r="CGF26" s="43"/>
      <c r="CGG26" s="43"/>
      <c r="CGH26" s="43"/>
      <c r="CGI26" s="43"/>
      <c r="CGJ26" s="43"/>
      <c r="CGK26" s="43"/>
      <c r="CGL26" s="43"/>
      <c r="CGM26" s="43"/>
      <c r="CGN26" s="43"/>
      <c r="CGO26" s="43"/>
      <c r="CGP26" s="43"/>
      <c r="CGQ26" s="43"/>
      <c r="CGR26" s="43"/>
      <c r="CGS26" s="43"/>
      <c r="CGT26" s="43"/>
      <c r="CGU26" s="43"/>
      <c r="CGV26" s="43"/>
      <c r="CGW26" s="43"/>
      <c r="CGX26" s="43"/>
      <c r="CGY26" s="43"/>
      <c r="CGZ26" s="43"/>
      <c r="CHA26" s="43"/>
      <c r="CHB26" s="43"/>
      <c r="CHC26" s="43"/>
      <c r="CHD26" s="43"/>
      <c r="CHE26" s="43"/>
      <c r="CHF26" s="43"/>
      <c r="CHG26" s="43"/>
      <c r="CHH26" s="43"/>
      <c r="CHI26" s="43"/>
      <c r="CHJ26" s="43"/>
      <c r="CHK26" s="43"/>
      <c r="CHL26" s="43"/>
      <c r="CHM26" s="43"/>
      <c r="CHN26" s="43"/>
      <c r="CHO26" s="43"/>
      <c r="CHP26" s="43"/>
      <c r="CHQ26" s="43"/>
      <c r="CHR26" s="43"/>
      <c r="CHS26" s="43"/>
      <c r="CHT26" s="43"/>
      <c r="CHU26" s="43"/>
      <c r="CHV26" s="43"/>
      <c r="CHW26" s="43"/>
      <c r="CHX26" s="43"/>
      <c r="CHY26" s="43"/>
      <c r="CHZ26" s="43"/>
      <c r="CIA26" s="43"/>
      <c r="CIB26" s="43"/>
      <c r="CIC26" s="43"/>
      <c r="CID26" s="43"/>
      <c r="CIE26" s="43"/>
      <c r="CIF26" s="43"/>
      <c r="CIG26" s="43"/>
      <c r="CIH26" s="43"/>
      <c r="CII26" s="43"/>
      <c r="CIJ26" s="43"/>
      <c r="CIK26" s="43"/>
      <c r="CIL26" s="43"/>
      <c r="CIM26" s="43"/>
      <c r="CIN26" s="43"/>
      <c r="CIO26" s="43"/>
      <c r="CIP26" s="43"/>
      <c r="CIQ26" s="43"/>
      <c r="CIR26" s="43"/>
      <c r="CIS26" s="43"/>
      <c r="CIT26" s="43"/>
      <c r="CIU26" s="43"/>
      <c r="CIV26" s="43"/>
      <c r="CIW26" s="43"/>
      <c r="CIX26" s="43"/>
      <c r="CIY26" s="43"/>
      <c r="CIZ26" s="43"/>
      <c r="CJA26" s="43"/>
      <c r="CJB26" s="43"/>
      <c r="CJC26" s="43"/>
      <c r="CJD26" s="43"/>
      <c r="CJE26" s="43"/>
      <c r="CJF26" s="43"/>
      <c r="CJG26" s="43"/>
      <c r="CJH26" s="43"/>
      <c r="CJI26" s="43"/>
      <c r="CJJ26" s="43"/>
      <c r="CJK26" s="43"/>
      <c r="CJL26" s="43"/>
      <c r="CJM26" s="43"/>
      <c r="CJN26" s="43"/>
      <c r="CJO26" s="43"/>
      <c r="CJP26" s="43"/>
      <c r="CJQ26" s="43"/>
      <c r="CJR26" s="43"/>
      <c r="CJS26" s="43"/>
      <c r="CJT26" s="43"/>
      <c r="CJU26" s="43"/>
      <c r="CJV26" s="43"/>
      <c r="CJW26" s="43"/>
      <c r="CJX26" s="43"/>
      <c r="CJY26" s="43"/>
      <c r="CJZ26" s="43"/>
      <c r="CKA26" s="43"/>
      <c r="CKB26" s="43"/>
      <c r="CKC26" s="43"/>
      <c r="CKD26" s="43"/>
      <c r="CKE26" s="43"/>
      <c r="CKF26" s="43"/>
      <c r="CKG26" s="43"/>
      <c r="CKH26" s="43"/>
      <c r="CKI26" s="43"/>
      <c r="CKJ26" s="43"/>
      <c r="CKK26" s="43"/>
      <c r="CKL26" s="43"/>
      <c r="CKM26" s="43"/>
      <c r="CKN26" s="43"/>
      <c r="CKO26" s="43"/>
      <c r="CKP26" s="43"/>
      <c r="CKQ26" s="43"/>
      <c r="CKR26" s="43"/>
      <c r="CKS26" s="43"/>
      <c r="CKT26" s="43"/>
      <c r="CKU26" s="43"/>
      <c r="CKV26" s="43"/>
      <c r="CKW26" s="43"/>
      <c r="CKX26" s="43"/>
      <c r="CKY26" s="43"/>
      <c r="CKZ26" s="43"/>
      <c r="CLA26" s="43"/>
      <c r="CLB26" s="43"/>
      <c r="CLC26" s="43"/>
      <c r="CLD26" s="43"/>
      <c r="CLE26" s="43"/>
      <c r="CLF26" s="43"/>
      <c r="CLG26" s="43"/>
      <c r="CLH26" s="43"/>
      <c r="CLI26" s="43"/>
      <c r="CLJ26" s="43"/>
      <c r="CLK26" s="43"/>
      <c r="CLL26" s="43"/>
      <c r="CLM26" s="43"/>
      <c r="CLN26" s="43"/>
      <c r="CLO26" s="43"/>
      <c r="CLP26" s="43"/>
      <c r="CLQ26" s="43"/>
      <c r="CLR26" s="43"/>
      <c r="CLS26" s="43"/>
      <c r="CLT26" s="43"/>
      <c r="CLU26" s="43"/>
      <c r="CLV26" s="43"/>
      <c r="CLW26" s="43"/>
      <c r="CLX26" s="43"/>
      <c r="CLY26" s="43"/>
      <c r="CLZ26" s="43"/>
      <c r="CMA26" s="43"/>
      <c r="CMB26" s="43"/>
      <c r="CMC26" s="43"/>
      <c r="CMD26" s="43"/>
      <c r="CME26" s="43"/>
      <c r="CMF26" s="43"/>
      <c r="CMG26" s="43"/>
      <c r="CMH26" s="43"/>
      <c r="CMI26" s="43"/>
      <c r="CMJ26" s="43"/>
      <c r="CMK26" s="43"/>
      <c r="CML26" s="43"/>
      <c r="CMM26" s="43"/>
      <c r="CMN26" s="43"/>
      <c r="CMO26" s="43"/>
      <c r="CMP26" s="43"/>
      <c r="CMQ26" s="43"/>
      <c r="CMR26" s="43"/>
      <c r="CMS26" s="43"/>
      <c r="CMT26" s="43"/>
      <c r="CMU26" s="43"/>
      <c r="CMV26" s="43"/>
      <c r="CMW26" s="43"/>
      <c r="CMX26" s="43"/>
      <c r="CMY26" s="43"/>
      <c r="CMZ26" s="43"/>
      <c r="CNA26" s="43"/>
      <c r="CNB26" s="43"/>
      <c r="CNC26" s="43"/>
      <c r="CND26" s="43"/>
      <c r="CNE26" s="43"/>
      <c r="CNF26" s="43"/>
      <c r="CNG26" s="43"/>
      <c r="CNH26" s="43"/>
      <c r="CNI26" s="43"/>
      <c r="CNJ26" s="43"/>
      <c r="CNK26" s="43"/>
      <c r="CNL26" s="43"/>
      <c r="CNM26" s="43"/>
      <c r="CNN26" s="43"/>
      <c r="CNO26" s="43"/>
      <c r="CNP26" s="43"/>
      <c r="CNQ26" s="43"/>
      <c r="CNR26" s="43"/>
      <c r="CNS26" s="43"/>
      <c r="CNT26" s="43"/>
      <c r="CNU26" s="43"/>
      <c r="CNV26" s="43"/>
      <c r="CNW26" s="43"/>
      <c r="CNX26" s="43"/>
      <c r="CNY26" s="43"/>
      <c r="CNZ26" s="43"/>
      <c r="COA26" s="43"/>
      <c r="COB26" s="43"/>
      <c r="COC26" s="43"/>
      <c r="COD26" s="43"/>
      <c r="COE26" s="43"/>
      <c r="COF26" s="43"/>
      <c r="COG26" s="43"/>
      <c r="COH26" s="43"/>
      <c r="COI26" s="43"/>
      <c r="COJ26" s="43"/>
      <c r="COK26" s="43"/>
      <c r="COL26" s="43"/>
      <c r="COM26" s="43"/>
      <c r="CON26" s="43"/>
      <c r="COO26" s="43"/>
      <c r="COP26" s="43"/>
      <c r="COQ26" s="43"/>
      <c r="COR26" s="43"/>
      <c r="COS26" s="43"/>
      <c r="COT26" s="43"/>
      <c r="COU26" s="43"/>
      <c r="COV26" s="43"/>
      <c r="COW26" s="43"/>
      <c r="COX26" s="43"/>
      <c r="COY26" s="43"/>
      <c r="COZ26" s="43"/>
      <c r="CPA26" s="43"/>
      <c r="CPB26" s="43"/>
      <c r="CPC26" s="43"/>
      <c r="CPD26" s="43"/>
      <c r="CPE26" s="43"/>
      <c r="CPF26" s="43"/>
      <c r="CPG26" s="43"/>
      <c r="CPH26" s="43"/>
      <c r="CPI26" s="43"/>
      <c r="CPJ26" s="43"/>
      <c r="CPK26" s="43"/>
      <c r="CPL26" s="43"/>
      <c r="CPM26" s="43"/>
      <c r="CPN26" s="43"/>
      <c r="CPO26" s="43"/>
      <c r="CPP26" s="43"/>
      <c r="CPQ26" s="43"/>
      <c r="CPR26" s="43"/>
      <c r="CPS26" s="43"/>
      <c r="CPT26" s="43"/>
      <c r="CPU26" s="43"/>
      <c r="CPV26" s="43"/>
      <c r="CPW26" s="43"/>
      <c r="CPX26" s="43"/>
      <c r="CPY26" s="43"/>
      <c r="CPZ26" s="43"/>
      <c r="CQA26" s="43"/>
      <c r="CQB26" s="43"/>
      <c r="CQC26" s="43"/>
      <c r="CQD26" s="43"/>
      <c r="CQE26" s="43"/>
      <c r="CQF26" s="43"/>
      <c r="CQG26" s="43"/>
      <c r="CQH26" s="43"/>
      <c r="CQI26" s="43"/>
      <c r="CQJ26" s="43"/>
      <c r="CQK26" s="43"/>
      <c r="CQL26" s="43"/>
      <c r="CQM26" s="43"/>
      <c r="CQN26" s="43"/>
      <c r="CQO26" s="43"/>
      <c r="CQP26" s="43"/>
      <c r="CQQ26" s="43"/>
      <c r="CQR26" s="43"/>
      <c r="CQS26" s="43"/>
      <c r="CQT26" s="43"/>
      <c r="CQU26" s="43"/>
      <c r="CQV26" s="43"/>
      <c r="CQW26" s="43"/>
      <c r="CQX26" s="43"/>
      <c r="CQY26" s="43"/>
      <c r="CQZ26" s="43"/>
      <c r="CRA26" s="43"/>
      <c r="CRB26" s="43"/>
      <c r="CRC26" s="43"/>
      <c r="CRD26" s="43"/>
      <c r="CRE26" s="43"/>
      <c r="CRF26" s="43"/>
      <c r="CRG26" s="43"/>
      <c r="CRH26" s="43"/>
      <c r="CRI26" s="43"/>
      <c r="CRJ26" s="43"/>
      <c r="CRK26" s="43"/>
      <c r="CRL26" s="43"/>
      <c r="CRM26" s="43"/>
      <c r="CRN26" s="43"/>
      <c r="CRO26" s="43"/>
      <c r="CRP26" s="43"/>
      <c r="CRQ26" s="43"/>
      <c r="CRR26" s="43"/>
      <c r="CRS26" s="43"/>
      <c r="CRT26" s="43"/>
      <c r="CRU26" s="43"/>
      <c r="CRV26" s="43"/>
      <c r="CRW26" s="43"/>
      <c r="CRX26" s="43"/>
      <c r="CRY26" s="43"/>
      <c r="CRZ26" s="43"/>
      <c r="CSA26" s="43"/>
      <c r="CSB26" s="43"/>
      <c r="CSC26" s="43"/>
      <c r="CSD26" s="43"/>
      <c r="CSE26" s="43"/>
      <c r="CSF26" s="43"/>
      <c r="CSG26" s="43"/>
      <c r="CSH26" s="43"/>
      <c r="CSI26" s="43"/>
      <c r="CSJ26" s="43"/>
      <c r="CSK26" s="43"/>
      <c r="CSL26" s="43"/>
      <c r="CSM26" s="43"/>
      <c r="CSN26" s="43"/>
      <c r="CSO26" s="43"/>
      <c r="CSP26" s="43"/>
      <c r="CSQ26" s="43"/>
      <c r="CSR26" s="43"/>
      <c r="CSS26" s="43"/>
      <c r="CST26" s="43"/>
      <c r="CSU26" s="43"/>
      <c r="CSV26" s="43"/>
      <c r="CSW26" s="43"/>
      <c r="CSX26" s="43"/>
      <c r="CSY26" s="43"/>
      <c r="CSZ26" s="43"/>
      <c r="CTA26" s="43"/>
      <c r="CTB26" s="43"/>
      <c r="CTC26" s="43"/>
      <c r="CTD26" s="43"/>
      <c r="CTE26" s="43"/>
      <c r="CTF26" s="43"/>
      <c r="CTG26" s="43"/>
      <c r="CTH26" s="43"/>
      <c r="CTI26" s="43"/>
      <c r="CTJ26" s="43"/>
      <c r="CTK26" s="43"/>
      <c r="CTL26" s="43"/>
      <c r="CTM26" s="43"/>
      <c r="CTN26" s="43"/>
      <c r="CTO26" s="43"/>
      <c r="CTP26" s="43"/>
      <c r="CTQ26" s="43"/>
      <c r="CTR26" s="43"/>
      <c r="CTS26" s="43"/>
      <c r="CTT26" s="43"/>
      <c r="CTU26" s="43"/>
      <c r="CTV26" s="43"/>
      <c r="CTW26" s="43"/>
      <c r="CTX26" s="43"/>
      <c r="CTY26" s="43"/>
      <c r="CTZ26" s="43"/>
      <c r="CUA26" s="43"/>
      <c r="CUB26" s="43"/>
      <c r="CUC26" s="43"/>
      <c r="CUD26" s="43"/>
      <c r="CUE26" s="43"/>
      <c r="CUF26" s="43"/>
      <c r="CUG26" s="43"/>
      <c r="CUH26" s="43"/>
      <c r="CUI26" s="43"/>
      <c r="CUJ26" s="43"/>
      <c r="CUK26" s="43"/>
      <c r="CUL26" s="43"/>
      <c r="CUM26" s="43"/>
      <c r="CUN26" s="43"/>
      <c r="CUO26" s="43"/>
      <c r="CUP26" s="43"/>
      <c r="CUQ26" s="43"/>
      <c r="CUR26" s="43"/>
      <c r="CUS26" s="43"/>
      <c r="CUT26" s="43"/>
      <c r="CUU26" s="43"/>
      <c r="CUV26" s="43"/>
      <c r="CUW26" s="43"/>
      <c r="CUX26" s="43"/>
      <c r="CUY26" s="43"/>
      <c r="CUZ26" s="43"/>
      <c r="CVA26" s="43"/>
      <c r="CVB26" s="43"/>
      <c r="CVC26" s="43"/>
      <c r="CVD26" s="43"/>
      <c r="CVE26" s="43"/>
      <c r="CVF26" s="43"/>
      <c r="CVG26" s="43"/>
      <c r="CVH26" s="43"/>
      <c r="CVI26" s="43"/>
      <c r="CVJ26" s="43"/>
      <c r="CVK26" s="43"/>
      <c r="CVL26" s="43"/>
      <c r="CVM26" s="43"/>
      <c r="CVN26" s="43"/>
      <c r="CVO26" s="43"/>
      <c r="CVP26" s="43"/>
      <c r="CVQ26" s="43"/>
      <c r="CVR26" s="43"/>
      <c r="CVS26" s="43"/>
      <c r="CVT26" s="43"/>
      <c r="CVU26" s="43"/>
      <c r="CVV26" s="43"/>
      <c r="CVW26" s="43"/>
      <c r="CVX26" s="43"/>
      <c r="CVY26" s="43"/>
      <c r="CVZ26" s="43"/>
      <c r="CWA26" s="43"/>
      <c r="CWB26" s="43"/>
      <c r="CWC26" s="43"/>
      <c r="CWD26" s="43"/>
      <c r="CWE26" s="43"/>
      <c r="CWF26" s="43"/>
      <c r="CWG26" s="43"/>
      <c r="CWH26" s="43"/>
      <c r="CWI26" s="43"/>
      <c r="CWJ26" s="43"/>
      <c r="CWK26" s="43"/>
      <c r="CWL26" s="43"/>
      <c r="CWM26" s="43"/>
      <c r="CWN26" s="43"/>
      <c r="CWO26" s="43"/>
      <c r="CWP26" s="43"/>
      <c r="CWQ26" s="43"/>
      <c r="CWR26" s="43"/>
      <c r="CWS26" s="43"/>
      <c r="CWT26" s="43"/>
      <c r="CWU26" s="43"/>
      <c r="CWV26" s="43"/>
      <c r="CWW26" s="43"/>
      <c r="CWX26" s="43"/>
      <c r="CWY26" s="43"/>
      <c r="CWZ26" s="43"/>
      <c r="CXA26" s="43"/>
      <c r="CXB26" s="43"/>
      <c r="CXC26" s="43"/>
      <c r="CXD26" s="43"/>
      <c r="CXE26" s="43"/>
    </row>
    <row r="27" spans="1:2657" s="15" customFormat="1" ht="12" x14ac:dyDescent="0.3">
      <c r="A27" s="17" t="s">
        <v>27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26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43"/>
      <c r="NU27" s="43"/>
      <c r="NV27" s="43"/>
      <c r="NW27" s="43"/>
      <c r="NX27" s="43"/>
      <c r="NY27" s="43"/>
      <c r="NZ27" s="43"/>
      <c r="OA27" s="43"/>
      <c r="OB27" s="43"/>
      <c r="OC27" s="43"/>
      <c r="OD27" s="43"/>
      <c r="OE27" s="43"/>
      <c r="OF27" s="43"/>
      <c r="OG27" s="43"/>
      <c r="OH27" s="43"/>
      <c r="OI27" s="43"/>
      <c r="OJ27" s="43"/>
      <c r="OK27" s="43"/>
      <c r="OL27" s="43"/>
      <c r="OM27" s="43"/>
      <c r="ON27" s="43"/>
      <c r="OO27" s="43"/>
      <c r="OP27" s="43"/>
      <c r="OQ27" s="43"/>
      <c r="OR27" s="43"/>
      <c r="OS27" s="43"/>
      <c r="OT27" s="43"/>
      <c r="OU27" s="43"/>
      <c r="OV27" s="43"/>
      <c r="OW27" s="43"/>
      <c r="OX27" s="43"/>
      <c r="OY27" s="43"/>
      <c r="OZ27" s="43"/>
      <c r="PA27" s="43"/>
      <c r="PB27" s="43"/>
      <c r="PC27" s="43"/>
      <c r="PD27" s="43"/>
      <c r="PE27" s="43"/>
      <c r="PF27" s="43"/>
      <c r="PG27" s="43"/>
      <c r="PH27" s="43"/>
      <c r="PI27" s="43"/>
      <c r="PJ27" s="43"/>
      <c r="PK27" s="43"/>
      <c r="PL27" s="43"/>
      <c r="PM27" s="43"/>
      <c r="PN27" s="43"/>
      <c r="PO27" s="43"/>
      <c r="PP27" s="43"/>
      <c r="PQ27" s="43"/>
      <c r="PR27" s="43"/>
      <c r="PS27" s="43"/>
      <c r="PT27" s="43"/>
      <c r="PU27" s="43"/>
      <c r="PV27" s="43"/>
      <c r="PW27" s="43"/>
      <c r="PX27" s="43"/>
      <c r="PY27" s="43"/>
      <c r="PZ27" s="43"/>
      <c r="QA27" s="43"/>
      <c r="QB27" s="43"/>
      <c r="QC27" s="43"/>
      <c r="QD27" s="43"/>
      <c r="QE27" s="43"/>
      <c r="QF27" s="43"/>
      <c r="QG27" s="43"/>
      <c r="QH27" s="43"/>
      <c r="QI27" s="43"/>
      <c r="QJ27" s="43"/>
      <c r="QK27" s="43"/>
      <c r="QL27" s="43"/>
      <c r="QM27" s="43"/>
      <c r="QN27" s="43"/>
      <c r="QO27" s="43"/>
      <c r="QP27" s="43"/>
      <c r="QQ27" s="43"/>
      <c r="QR27" s="43"/>
      <c r="QS27" s="43"/>
      <c r="QT27" s="43"/>
      <c r="QU27" s="43"/>
      <c r="QV27" s="43"/>
      <c r="QW27" s="43"/>
      <c r="QX27" s="43"/>
      <c r="QY27" s="43"/>
      <c r="QZ27" s="43"/>
      <c r="RA27" s="43"/>
      <c r="RB27" s="43"/>
      <c r="RC27" s="43"/>
      <c r="RD27" s="43"/>
      <c r="RE27" s="43"/>
      <c r="RF27" s="43"/>
      <c r="RG27" s="43"/>
      <c r="RH27" s="43"/>
      <c r="RI27" s="43"/>
      <c r="RJ27" s="43"/>
      <c r="RK27" s="43"/>
      <c r="RL27" s="43"/>
      <c r="RM27" s="43"/>
      <c r="RN27" s="43"/>
      <c r="RO27" s="43"/>
      <c r="RP27" s="43"/>
      <c r="RQ27" s="43"/>
      <c r="RR27" s="43"/>
      <c r="RS27" s="43"/>
      <c r="RT27" s="43"/>
      <c r="RU27" s="43"/>
      <c r="RV27" s="43"/>
      <c r="RW27" s="43"/>
      <c r="RX27" s="43"/>
      <c r="RY27" s="43"/>
      <c r="RZ27" s="43"/>
      <c r="SA27" s="43"/>
      <c r="SB27" s="43"/>
      <c r="SC27" s="43"/>
      <c r="SD27" s="43"/>
      <c r="SE27" s="43"/>
      <c r="SF27" s="43"/>
      <c r="SG27" s="43"/>
      <c r="SH27" s="43"/>
      <c r="SI27" s="43"/>
      <c r="SJ27" s="43"/>
      <c r="SK27" s="43"/>
      <c r="SL27" s="43"/>
      <c r="SM27" s="43"/>
      <c r="SN27" s="43"/>
      <c r="SO27" s="43"/>
      <c r="SP27" s="43"/>
      <c r="SQ27" s="43"/>
      <c r="SR27" s="43"/>
      <c r="SS27" s="43"/>
      <c r="ST27" s="43"/>
      <c r="SU27" s="43"/>
      <c r="SV27" s="43"/>
      <c r="SW27" s="43"/>
      <c r="SX27" s="43"/>
      <c r="SY27" s="43"/>
      <c r="SZ27" s="43"/>
      <c r="TA27" s="43"/>
      <c r="TB27" s="43"/>
      <c r="TC27" s="43"/>
      <c r="TD27" s="43"/>
      <c r="TE27" s="43"/>
      <c r="TF27" s="43"/>
      <c r="TG27" s="43"/>
      <c r="TH27" s="43"/>
      <c r="TI27" s="43"/>
      <c r="TJ27" s="43"/>
      <c r="TK27" s="43"/>
      <c r="TL27" s="43"/>
      <c r="TM27" s="43"/>
      <c r="TN27" s="43"/>
      <c r="TO27" s="43"/>
      <c r="TP27" s="43"/>
      <c r="TQ27" s="43"/>
      <c r="TR27" s="43"/>
      <c r="TS27" s="43"/>
      <c r="TT27" s="43"/>
      <c r="TU27" s="43"/>
      <c r="TV27" s="43"/>
      <c r="TW27" s="43"/>
      <c r="TX27" s="43"/>
      <c r="TY27" s="43"/>
      <c r="TZ27" s="43"/>
      <c r="UA27" s="43"/>
      <c r="UB27" s="43"/>
      <c r="UC27" s="43"/>
      <c r="UD27" s="43"/>
      <c r="UE27" s="43"/>
      <c r="UF27" s="43"/>
      <c r="UG27" s="43"/>
      <c r="UH27" s="43"/>
      <c r="UI27" s="43"/>
      <c r="UJ27" s="43"/>
      <c r="UK27" s="43"/>
      <c r="UL27" s="43"/>
      <c r="UM27" s="43"/>
      <c r="UN27" s="43"/>
      <c r="UO27" s="43"/>
      <c r="UP27" s="43"/>
      <c r="UQ27" s="43"/>
      <c r="UR27" s="43"/>
      <c r="US27" s="43"/>
      <c r="UT27" s="43"/>
      <c r="UU27" s="43"/>
      <c r="UV27" s="43"/>
      <c r="UW27" s="43"/>
      <c r="UX27" s="43"/>
      <c r="UY27" s="43"/>
      <c r="UZ27" s="43"/>
      <c r="VA27" s="43"/>
      <c r="VB27" s="43"/>
      <c r="VC27" s="43"/>
      <c r="VD27" s="43"/>
      <c r="VE27" s="43"/>
      <c r="VF27" s="43"/>
      <c r="VG27" s="43"/>
      <c r="VH27" s="43"/>
      <c r="VI27" s="43"/>
      <c r="VJ27" s="43"/>
      <c r="VK27" s="43"/>
      <c r="VL27" s="43"/>
      <c r="VM27" s="43"/>
      <c r="VN27" s="43"/>
      <c r="VO27" s="43"/>
      <c r="VP27" s="43"/>
      <c r="VQ27" s="43"/>
      <c r="VR27" s="43"/>
      <c r="VS27" s="43"/>
      <c r="VT27" s="43"/>
      <c r="VU27" s="43"/>
      <c r="VV27" s="43"/>
      <c r="VW27" s="43"/>
      <c r="VX27" s="43"/>
      <c r="VY27" s="43"/>
      <c r="VZ27" s="43"/>
      <c r="WA27" s="43"/>
      <c r="WB27" s="43"/>
      <c r="WC27" s="43"/>
      <c r="WD27" s="43"/>
      <c r="WE27" s="43"/>
      <c r="WF27" s="43"/>
      <c r="WG27" s="43"/>
      <c r="WH27" s="43"/>
      <c r="WI27" s="43"/>
      <c r="WJ27" s="43"/>
      <c r="WK27" s="43"/>
      <c r="WL27" s="43"/>
      <c r="WM27" s="43"/>
      <c r="WN27" s="43"/>
      <c r="WO27" s="43"/>
      <c r="WP27" s="43"/>
      <c r="WQ27" s="43"/>
      <c r="WR27" s="43"/>
      <c r="WS27" s="43"/>
      <c r="WT27" s="43"/>
      <c r="WU27" s="43"/>
      <c r="WV27" s="43"/>
      <c r="WW27" s="43"/>
      <c r="WX27" s="43"/>
      <c r="WY27" s="43"/>
      <c r="WZ27" s="43"/>
      <c r="XA27" s="43"/>
      <c r="XB27" s="43"/>
      <c r="XC27" s="43"/>
      <c r="XD27" s="43"/>
      <c r="XE27" s="43"/>
      <c r="XF27" s="43"/>
      <c r="XG27" s="43"/>
      <c r="XH27" s="43"/>
      <c r="XI27" s="43"/>
      <c r="XJ27" s="43"/>
      <c r="XK27" s="43"/>
      <c r="XL27" s="43"/>
      <c r="XM27" s="43"/>
      <c r="XN27" s="43"/>
      <c r="XO27" s="43"/>
      <c r="XP27" s="43"/>
      <c r="XQ27" s="43"/>
      <c r="XR27" s="43"/>
      <c r="XS27" s="43"/>
      <c r="XT27" s="43"/>
      <c r="XU27" s="43"/>
      <c r="XV27" s="43"/>
      <c r="XW27" s="43"/>
      <c r="XX27" s="43"/>
      <c r="XY27" s="43"/>
      <c r="XZ27" s="43"/>
      <c r="YA27" s="43"/>
      <c r="YB27" s="43"/>
      <c r="YC27" s="43"/>
      <c r="YD27" s="43"/>
      <c r="YE27" s="43"/>
      <c r="YF27" s="43"/>
      <c r="YG27" s="43"/>
      <c r="YH27" s="43"/>
      <c r="YI27" s="43"/>
      <c r="YJ27" s="43"/>
      <c r="YK27" s="43"/>
      <c r="YL27" s="43"/>
      <c r="YM27" s="43"/>
      <c r="YN27" s="43"/>
      <c r="YO27" s="43"/>
      <c r="YP27" s="43"/>
      <c r="YQ27" s="43"/>
      <c r="YR27" s="43"/>
      <c r="YS27" s="43"/>
      <c r="YT27" s="43"/>
      <c r="YU27" s="43"/>
      <c r="YV27" s="43"/>
      <c r="YW27" s="43"/>
      <c r="YX27" s="43"/>
      <c r="YY27" s="43"/>
      <c r="YZ27" s="43"/>
      <c r="ZA27" s="43"/>
      <c r="ZB27" s="43"/>
      <c r="ZC27" s="43"/>
      <c r="ZD27" s="43"/>
      <c r="ZE27" s="43"/>
      <c r="ZF27" s="43"/>
      <c r="ZG27" s="43"/>
      <c r="ZH27" s="43"/>
      <c r="ZI27" s="43"/>
      <c r="ZJ27" s="43"/>
      <c r="ZK27" s="43"/>
      <c r="ZL27" s="43"/>
      <c r="ZM27" s="43"/>
      <c r="ZN27" s="43"/>
      <c r="ZO27" s="43"/>
      <c r="ZP27" s="43"/>
      <c r="ZQ27" s="43"/>
      <c r="ZR27" s="43"/>
      <c r="ZS27" s="43"/>
      <c r="ZT27" s="43"/>
      <c r="ZU27" s="43"/>
      <c r="ZV27" s="43"/>
      <c r="ZW27" s="43"/>
      <c r="ZX27" s="43"/>
      <c r="ZY27" s="43"/>
      <c r="ZZ27" s="43"/>
      <c r="AAA27" s="43"/>
      <c r="AAB27" s="43"/>
      <c r="AAC27" s="43"/>
      <c r="AAD27" s="43"/>
      <c r="AAE27" s="43"/>
      <c r="AAF27" s="43"/>
      <c r="AAG27" s="43"/>
      <c r="AAH27" s="43"/>
      <c r="AAI27" s="43"/>
      <c r="AAJ27" s="43"/>
      <c r="AAK27" s="43"/>
      <c r="AAL27" s="43"/>
      <c r="AAM27" s="43"/>
      <c r="AAN27" s="43"/>
      <c r="AAO27" s="43"/>
      <c r="AAP27" s="43"/>
      <c r="AAQ27" s="43"/>
      <c r="AAR27" s="43"/>
      <c r="AAS27" s="43"/>
      <c r="AAT27" s="43"/>
      <c r="AAU27" s="43"/>
      <c r="AAV27" s="43"/>
      <c r="AAW27" s="43"/>
      <c r="AAX27" s="43"/>
      <c r="AAY27" s="43"/>
      <c r="AAZ27" s="43"/>
      <c r="ABA27" s="43"/>
      <c r="ABB27" s="43"/>
      <c r="ABC27" s="43"/>
      <c r="ABD27" s="43"/>
      <c r="ABE27" s="43"/>
      <c r="ABF27" s="43"/>
      <c r="ABG27" s="43"/>
      <c r="ABH27" s="43"/>
      <c r="ABI27" s="43"/>
      <c r="ABJ27" s="43"/>
      <c r="ABK27" s="43"/>
      <c r="ABL27" s="43"/>
      <c r="ABM27" s="43"/>
      <c r="ABN27" s="43"/>
      <c r="ABO27" s="43"/>
      <c r="ABP27" s="43"/>
      <c r="ABQ27" s="43"/>
      <c r="ABR27" s="43"/>
      <c r="ABS27" s="43"/>
      <c r="ABT27" s="43"/>
      <c r="ABU27" s="43"/>
      <c r="ABV27" s="43"/>
      <c r="ABW27" s="43"/>
      <c r="ABX27" s="43"/>
      <c r="ABY27" s="43"/>
      <c r="ABZ27" s="43"/>
      <c r="ACA27" s="43"/>
      <c r="ACB27" s="43"/>
      <c r="ACC27" s="43"/>
      <c r="ACD27" s="43"/>
      <c r="ACE27" s="43"/>
      <c r="ACF27" s="43"/>
      <c r="ACG27" s="43"/>
      <c r="ACH27" s="43"/>
      <c r="ACI27" s="43"/>
      <c r="ACJ27" s="43"/>
      <c r="ACK27" s="43"/>
      <c r="ACL27" s="43"/>
      <c r="ACM27" s="43"/>
      <c r="ACN27" s="43"/>
      <c r="ACO27" s="43"/>
      <c r="ACP27" s="43"/>
      <c r="ACQ27" s="43"/>
      <c r="ACR27" s="43"/>
      <c r="ACS27" s="43"/>
      <c r="ACT27" s="43"/>
      <c r="ACU27" s="43"/>
      <c r="ACV27" s="43"/>
      <c r="ACW27" s="43"/>
      <c r="ACX27" s="43"/>
      <c r="ACY27" s="43"/>
      <c r="ACZ27" s="43"/>
      <c r="ADA27" s="43"/>
      <c r="ADB27" s="43"/>
      <c r="ADC27" s="43"/>
      <c r="ADD27" s="43"/>
      <c r="ADE27" s="43"/>
      <c r="ADF27" s="43"/>
      <c r="ADG27" s="43"/>
      <c r="ADH27" s="43"/>
      <c r="ADI27" s="43"/>
      <c r="ADJ27" s="43"/>
      <c r="ADK27" s="43"/>
      <c r="ADL27" s="43"/>
      <c r="ADM27" s="43"/>
      <c r="ADN27" s="43"/>
      <c r="ADO27" s="43"/>
      <c r="ADP27" s="43"/>
      <c r="ADQ27" s="43"/>
      <c r="ADR27" s="43"/>
      <c r="ADS27" s="43"/>
      <c r="ADT27" s="43"/>
      <c r="ADU27" s="43"/>
      <c r="ADV27" s="43"/>
      <c r="ADW27" s="43"/>
      <c r="ADX27" s="43"/>
      <c r="ADY27" s="43"/>
      <c r="ADZ27" s="43"/>
      <c r="AEA27" s="43"/>
      <c r="AEB27" s="43"/>
      <c r="AEC27" s="43"/>
      <c r="AED27" s="43"/>
      <c r="AEE27" s="43"/>
      <c r="AEF27" s="43"/>
      <c r="AEG27" s="43"/>
      <c r="AEH27" s="43"/>
      <c r="AEI27" s="43"/>
      <c r="AEJ27" s="43"/>
      <c r="AEK27" s="43"/>
      <c r="AEL27" s="43"/>
      <c r="AEM27" s="43"/>
      <c r="AEN27" s="43"/>
      <c r="AEO27" s="43"/>
      <c r="AEP27" s="43"/>
      <c r="AEQ27" s="43"/>
      <c r="AER27" s="43"/>
      <c r="AES27" s="43"/>
      <c r="AET27" s="43"/>
      <c r="AEU27" s="43"/>
      <c r="AEV27" s="43"/>
      <c r="AEW27" s="43"/>
      <c r="AEX27" s="43"/>
      <c r="AEY27" s="43"/>
      <c r="AEZ27" s="43"/>
      <c r="AFA27" s="43"/>
      <c r="AFB27" s="43"/>
      <c r="AFC27" s="43"/>
      <c r="AFD27" s="43"/>
      <c r="AFE27" s="43"/>
      <c r="AFF27" s="43"/>
      <c r="AFG27" s="43"/>
      <c r="AFH27" s="43"/>
      <c r="AFI27" s="43"/>
      <c r="AFJ27" s="43"/>
      <c r="AFK27" s="43"/>
      <c r="AFL27" s="43"/>
      <c r="AFM27" s="43"/>
      <c r="AFN27" s="43"/>
      <c r="AFO27" s="43"/>
      <c r="AFP27" s="43"/>
      <c r="AFQ27" s="43"/>
      <c r="AFR27" s="43"/>
      <c r="AFS27" s="43"/>
      <c r="AFT27" s="43"/>
      <c r="AFU27" s="43"/>
      <c r="AFV27" s="43"/>
      <c r="AFW27" s="43"/>
      <c r="AFX27" s="43"/>
      <c r="AFY27" s="43"/>
      <c r="AFZ27" s="43"/>
      <c r="AGA27" s="43"/>
      <c r="AGB27" s="43"/>
      <c r="AGC27" s="43"/>
      <c r="AGD27" s="43"/>
      <c r="AGE27" s="43"/>
      <c r="AGF27" s="43"/>
      <c r="AGG27" s="43"/>
      <c r="AGH27" s="43"/>
      <c r="AGI27" s="43"/>
      <c r="AGJ27" s="43"/>
      <c r="AGK27" s="43"/>
      <c r="AGL27" s="43"/>
      <c r="AGM27" s="43"/>
      <c r="AGN27" s="43"/>
      <c r="AGO27" s="43"/>
      <c r="AGP27" s="43"/>
      <c r="AGQ27" s="43"/>
      <c r="AGR27" s="43"/>
      <c r="AGS27" s="43"/>
      <c r="AGT27" s="43"/>
      <c r="AGU27" s="43"/>
      <c r="AGV27" s="43"/>
      <c r="AGW27" s="43"/>
      <c r="AGX27" s="43"/>
      <c r="AGY27" s="43"/>
      <c r="AGZ27" s="43"/>
      <c r="AHA27" s="43"/>
      <c r="AHB27" s="43"/>
      <c r="AHC27" s="43"/>
      <c r="AHD27" s="43"/>
      <c r="AHE27" s="43"/>
      <c r="AHF27" s="43"/>
      <c r="AHG27" s="43"/>
      <c r="AHH27" s="43"/>
      <c r="AHI27" s="43"/>
      <c r="AHJ27" s="43"/>
      <c r="AHK27" s="43"/>
      <c r="AHL27" s="43"/>
      <c r="AHM27" s="43"/>
      <c r="AHN27" s="43"/>
      <c r="AHO27" s="43"/>
      <c r="AHP27" s="43"/>
      <c r="AHQ27" s="43"/>
      <c r="AHR27" s="43"/>
      <c r="AHS27" s="43"/>
      <c r="AHT27" s="43"/>
      <c r="AHU27" s="43"/>
      <c r="AHV27" s="43"/>
      <c r="AHW27" s="43"/>
      <c r="AHX27" s="43"/>
      <c r="AHY27" s="43"/>
      <c r="AHZ27" s="43"/>
      <c r="AIA27" s="43"/>
      <c r="AIB27" s="43"/>
      <c r="AIC27" s="43"/>
      <c r="AID27" s="43"/>
      <c r="AIE27" s="43"/>
      <c r="AIF27" s="43"/>
      <c r="AIG27" s="43"/>
      <c r="AIH27" s="43"/>
      <c r="AII27" s="43"/>
      <c r="AIJ27" s="43"/>
      <c r="AIK27" s="43"/>
      <c r="AIL27" s="43"/>
      <c r="AIM27" s="43"/>
      <c r="AIN27" s="43"/>
      <c r="AIO27" s="43"/>
      <c r="AIP27" s="43"/>
      <c r="AIQ27" s="43"/>
      <c r="AIR27" s="43"/>
      <c r="AIS27" s="43"/>
      <c r="AIT27" s="43"/>
      <c r="AIU27" s="43"/>
      <c r="AIV27" s="43"/>
      <c r="AIW27" s="43"/>
      <c r="AIX27" s="43"/>
      <c r="AIY27" s="43"/>
      <c r="AIZ27" s="43"/>
      <c r="AJA27" s="43"/>
      <c r="AJB27" s="43"/>
      <c r="AJC27" s="43"/>
      <c r="AJD27" s="43"/>
      <c r="AJE27" s="43"/>
      <c r="AJF27" s="43"/>
      <c r="AJG27" s="43"/>
      <c r="AJH27" s="43"/>
      <c r="AJI27" s="43"/>
      <c r="AJJ27" s="43"/>
      <c r="AJK27" s="43"/>
      <c r="AJL27" s="43"/>
      <c r="AJM27" s="43"/>
      <c r="AJN27" s="43"/>
      <c r="AJO27" s="43"/>
      <c r="AJP27" s="43"/>
      <c r="AJQ27" s="43"/>
      <c r="AJR27" s="43"/>
      <c r="AJS27" s="43"/>
      <c r="AJT27" s="43"/>
      <c r="AJU27" s="43"/>
      <c r="AJV27" s="43"/>
      <c r="AJW27" s="43"/>
      <c r="AJX27" s="43"/>
      <c r="AJY27" s="43"/>
      <c r="AJZ27" s="43"/>
      <c r="AKA27" s="43"/>
      <c r="AKB27" s="43"/>
      <c r="AKC27" s="43"/>
      <c r="AKD27" s="43"/>
      <c r="AKE27" s="43"/>
      <c r="AKF27" s="43"/>
      <c r="AKG27" s="43"/>
      <c r="AKH27" s="43"/>
      <c r="AKI27" s="43"/>
      <c r="AKJ27" s="43"/>
      <c r="AKK27" s="43"/>
      <c r="AKL27" s="43"/>
      <c r="AKM27" s="43"/>
      <c r="AKN27" s="43"/>
      <c r="AKO27" s="43"/>
      <c r="AKP27" s="43"/>
      <c r="AKQ27" s="43"/>
      <c r="AKR27" s="43"/>
      <c r="AKS27" s="43"/>
      <c r="AKT27" s="43"/>
      <c r="AKU27" s="43"/>
      <c r="AKV27" s="43"/>
      <c r="AKW27" s="43"/>
      <c r="AKX27" s="43"/>
      <c r="AKY27" s="43"/>
      <c r="AKZ27" s="43"/>
      <c r="ALA27" s="43"/>
      <c r="ALB27" s="43"/>
      <c r="ALC27" s="43"/>
      <c r="ALD27" s="43"/>
      <c r="ALE27" s="43"/>
      <c r="ALF27" s="43"/>
      <c r="ALG27" s="43"/>
      <c r="ALH27" s="43"/>
      <c r="ALI27" s="43"/>
      <c r="ALJ27" s="43"/>
      <c r="ALK27" s="43"/>
      <c r="ALL27" s="43"/>
      <c r="ALM27" s="43"/>
      <c r="ALN27" s="43"/>
      <c r="ALO27" s="43"/>
      <c r="ALP27" s="43"/>
      <c r="ALQ27" s="43"/>
      <c r="ALR27" s="43"/>
      <c r="ALS27" s="43"/>
      <c r="ALT27" s="43"/>
      <c r="ALU27" s="43"/>
      <c r="ALV27" s="43"/>
      <c r="ALW27" s="43"/>
      <c r="ALX27" s="43"/>
      <c r="ALY27" s="43"/>
      <c r="ALZ27" s="43"/>
      <c r="AMA27" s="43"/>
      <c r="AMB27" s="43"/>
      <c r="AMC27" s="43"/>
      <c r="AMD27" s="43"/>
      <c r="AME27" s="43"/>
      <c r="AMF27" s="43"/>
      <c r="AMG27" s="43"/>
      <c r="AMH27" s="43"/>
      <c r="AMI27" s="43"/>
      <c r="AMJ27" s="43"/>
      <c r="AMK27" s="43"/>
      <c r="AML27" s="43"/>
      <c r="AMM27" s="43"/>
      <c r="AMN27" s="43"/>
      <c r="AMO27" s="43"/>
      <c r="AMP27" s="43"/>
      <c r="AMQ27" s="43"/>
      <c r="AMR27" s="43"/>
      <c r="AMS27" s="43"/>
      <c r="AMT27" s="43"/>
      <c r="AMU27" s="43"/>
      <c r="AMV27" s="43"/>
      <c r="AMW27" s="43"/>
      <c r="AMX27" s="43"/>
      <c r="AMY27" s="43"/>
      <c r="AMZ27" s="43"/>
      <c r="ANA27" s="43"/>
      <c r="ANB27" s="43"/>
      <c r="ANC27" s="43"/>
      <c r="AND27" s="43"/>
      <c r="ANE27" s="43"/>
      <c r="ANF27" s="43"/>
      <c r="ANG27" s="43"/>
      <c r="ANH27" s="43"/>
      <c r="ANI27" s="43"/>
      <c r="ANJ27" s="43"/>
      <c r="ANK27" s="43"/>
      <c r="ANL27" s="43"/>
      <c r="ANM27" s="43"/>
      <c r="ANN27" s="43"/>
      <c r="ANO27" s="43"/>
      <c r="ANP27" s="43"/>
      <c r="ANQ27" s="43"/>
      <c r="ANR27" s="43"/>
      <c r="ANS27" s="43"/>
      <c r="ANT27" s="43"/>
      <c r="ANU27" s="43"/>
      <c r="ANV27" s="43"/>
      <c r="ANW27" s="43"/>
      <c r="ANX27" s="43"/>
      <c r="ANY27" s="43"/>
      <c r="ANZ27" s="43"/>
      <c r="AOA27" s="43"/>
      <c r="AOB27" s="43"/>
      <c r="AOC27" s="43"/>
      <c r="AOD27" s="43"/>
      <c r="AOE27" s="43"/>
      <c r="AOF27" s="43"/>
      <c r="AOG27" s="43"/>
      <c r="AOH27" s="43"/>
      <c r="AOI27" s="43"/>
      <c r="AOJ27" s="43"/>
      <c r="AOK27" s="43"/>
      <c r="AOL27" s="43"/>
      <c r="AOM27" s="43"/>
      <c r="AON27" s="43"/>
      <c r="AOO27" s="43"/>
      <c r="AOP27" s="43"/>
      <c r="AOQ27" s="43"/>
      <c r="AOR27" s="43"/>
      <c r="AOS27" s="43"/>
      <c r="AOT27" s="43"/>
      <c r="AOU27" s="43"/>
      <c r="AOV27" s="43"/>
      <c r="AOW27" s="43"/>
      <c r="AOX27" s="43"/>
      <c r="AOY27" s="43"/>
      <c r="AOZ27" s="43"/>
      <c r="APA27" s="43"/>
      <c r="APB27" s="43"/>
      <c r="APC27" s="43"/>
      <c r="APD27" s="43"/>
      <c r="APE27" s="43"/>
      <c r="APF27" s="43"/>
      <c r="APG27" s="43"/>
      <c r="APH27" s="43"/>
      <c r="API27" s="43"/>
      <c r="APJ27" s="43"/>
      <c r="APK27" s="43"/>
      <c r="APL27" s="43"/>
      <c r="APM27" s="43"/>
      <c r="APN27" s="43"/>
      <c r="APO27" s="43"/>
      <c r="APP27" s="43"/>
      <c r="APQ27" s="43"/>
      <c r="APR27" s="43"/>
      <c r="APS27" s="43"/>
      <c r="APT27" s="43"/>
      <c r="APU27" s="43"/>
      <c r="APV27" s="43"/>
      <c r="APW27" s="43"/>
      <c r="APX27" s="43"/>
      <c r="APY27" s="43"/>
      <c r="APZ27" s="43"/>
      <c r="AQA27" s="43"/>
      <c r="AQB27" s="43"/>
      <c r="AQC27" s="43"/>
      <c r="AQD27" s="43"/>
      <c r="AQE27" s="43"/>
      <c r="AQF27" s="43"/>
      <c r="AQG27" s="43"/>
      <c r="AQH27" s="43"/>
      <c r="AQI27" s="43"/>
      <c r="AQJ27" s="43"/>
      <c r="AQK27" s="43"/>
      <c r="AQL27" s="43"/>
      <c r="AQM27" s="43"/>
      <c r="AQN27" s="43"/>
      <c r="AQO27" s="43"/>
      <c r="AQP27" s="43"/>
      <c r="AQQ27" s="43"/>
      <c r="AQR27" s="43"/>
      <c r="AQS27" s="43"/>
      <c r="AQT27" s="43"/>
      <c r="AQU27" s="43"/>
      <c r="AQV27" s="43"/>
      <c r="AQW27" s="43"/>
      <c r="AQX27" s="43"/>
      <c r="AQY27" s="43"/>
      <c r="AQZ27" s="43"/>
      <c r="ARA27" s="43"/>
      <c r="ARB27" s="43"/>
      <c r="ARC27" s="43"/>
      <c r="ARD27" s="43"/>
      <c r="ARE27" s="43"/>
      <c r="ARF27" s="43"/>
      <c r="ARG27" s="43"/>
      <c r="ARH27" s="43"/>
      <c r="ARI27" s="43"/>
      <c r="ARJ27" s="43"/>
      <c r="ARK27" s="43"/>
      <c r="ARL27" s="43"/>
      <c r="ARM27" s="43"/>
      <c r="ARN27" s="43"/>
      <c r="ARO27" s="43"/>
      <c r="ARP27" s="43"/>
      <c r="ARQ27" s="43"/>
      <c r="ARR27" s="43"/>
      <c r="ARS27" s="43"/>
      <c r="ART27" s="43"/>
      <c r="ARU27" s="43"/>
      <c r="ARV27" s="43"/>
      <c r="ARW27" s="43"/>
      <c r="ARX27" s="43"/>
      <c r="ARY27" s="43"/>
      <c r="ARZ27" s="43"/>
      <c r="ASA27" s="43"/>
      <c r="ASB27" s="43"/>
      <c r="ASC27" s="43"/>
      <c r="ASD27" s="43"/>
      <c r="ASE27" s="43"/>
      <c r="ASF27" s="43"/>
      <c r="ASG27" s="43"/>
      <c r="ASH27" s="43"/>
      <c r="ASI27" s="43"/>
      <c r="ASJ27" s="43"/>
      <c r="ASK27" s="43"/>
      <c r="ASL27" s="43"/>
      <c r="ASM27" s="43"/>
      <c r="ASN27" s="43"/>
      <c r="ASO27" s="43"/>
      <c r="ASP27" s="43"/>
      <c r="ASQ27" s="43"/>
      <c r="ASR27" s="43"/>
      <c r="ASS27" s="43"/>
      <c r="AST27" s="43"/>
      <c r="ASU27" s="43"/>
      <c r="ASV27" s="43"/>
      <c r="ASW27" s="43"/>
      <c r="ASX27" s="43"/>
      <c r="ASY27" s="43"/>
      <c r="ASZ27" s="43"/>
      <c r="ATA27" s="43"/>
      <c r="ATB27" s="43"/>
      <c r="ATC27" s="43"/>
      <c r="ATD27" s="43"/>
      <c r="ATE27" s="43"/>
      <c r="ATF27" s="43"/>
      <c r="ATG27" s="43"/>
      <c r="ATH27" s="43"/>
      <c r="ATI27" s="43"/>
      <c r="ATJ27" s="43"/>
      <c r="ATK27" s="43"/>
      <c r="ATL27" s="43"/>
      <c r="ATM27" s="43"/>
      <c r="ATN27" s="43"/>
      <c r="ATO27" s="43"/>
      <c r="ATP27" s="43"/>
      <c r="ATQ27" s="43"/>
      <c r="ATR27" s="43"/>
      <c r="ATS27" s="43"/>
      <c r="ATT27" s="43"/>
      <c r="ATU27" s="43"/>
      <c r="ATV27" s="43"/>
      <c r="ATW27" s="43"/>
      <c r="ATX27" s="43"/>
      <c r="ATY27" s="43"/>
      <c r="ATZ27" s="43"/>
      <c r="AUA27" s="43"/>
      <c r="AUB27" s="43"/>
      <c r="AUC27" s="43"/>
      <c r="AUD27" s="43"/>
      <c r="AUE27" s="43"/>
      <c r="AUF27" s="43"/>
      <c r="AUG27" s="43"/>
      <c r="AUH27" s="43"/>
      <c r="AUI27" s="43"/>
      <c r="AUJ27" s="43"/>
      <c r="AUK27" s="43"/>
      <c r="AUL27" s="43"/>
      <c r="AUM27" s="43"/>
      <c r="AUN27" s="43"/>
      <c r="AUO27" s="43"/>
      <c r="AUP27" s="43"/>
      <c r="AUQ27" s="43"/>
      <c r="AUR27" s="43"/>
      <c r="AUS27" s="43"/>
      <c r="AUT27" s="43"/>
      <c r="AUU27" s="43"/>
      <c r="AUV27" s="43"/>
      <c r="AUW27" s="43"/>
      <c r="AUX27" s="43"/>
      <c r="AUY27" s="43"/>
      <c r="AUZ27" s="43"/>
      <c r="AVA27" s="43"/>
      <c r="AVB27" s="43"/>
      <c r="AVC27" s="43"/>
      <c r="AVD27" s="43"/>
      <c r="AVE27" s="43"/>
      <c r="AVF27" s="43"/>
      <c r="AVG27" s="43"/>
      <c r="AVH27" s="43"/>
      <c r="AVI27" s="43"/>
      <c r="AVJ27" s="43"/>
      <c r="AVK27" s="43"/>
      <c r="AVL27" s="43"/>
      <c r="AVM27" s="43"/>
      <c r="AVN27" s="43"/>
      <c r="AVO27" s="43"/>
      <c r="AVP27" s="43"/>
      <c r="AVQ27" s="43"/>
      <c r="AVR27" s="43"/>
      <c r="AVS27" s="43"/>
      <c r="AVT27" s="43"/>
      <c r="AVU27" s="43"/>
      <c r="AVV27" s="43"/>
      <c r="AVW27" s="43"/>
      <c r="AVX27" s="43"/>
      <c r="AVY27" s="43"/>
      <c r="AVZ27" s="43"/>
      <c r="AWA27" s="43"/>
      <c r="AWB27" s="43"/>
      <c r="AWC27" s="43"/>
      <c r="AWD27" s="43"/>
      <c r="AWE27" s="43"/>
      <c r="AWF27" s="43"/>
      <c r="AWG27" s="43"/>
      <c r="AWH27" s="43"/>
      <c r="AWI27" s="43"/>
      <c r="AWJ27" s="43"/>
      <c r="AWK27" s="43"/>
      <c r="AWL27" s="43"/>
      <c r="AWM27" s="43"/>
      <c r="AWN27" s="43"/>
      <c r="AWO27" s="43"/>
      <c r="AWP27" s="43"/>
      <c r="AWQ27" s="43"/>
      <c r="AWR27" s="43"/>
      <c r="AWS27" s="43"/>
      <c r="AWT27" s="43"/>
      <c r="AWU27" s="43"/>
      <c r="AWV27" s="43"/>
      <c r="AWW27" s="43"/>
      <c r="AWX27" s="43"/>
      <c r="AWY27" s="43"/>
      <c r="AWZ27" s="43"/>
      <c r="AXA27" s="43"/>
      <c r="AXB27" s="43"/>
      <c r="AXC27" s="43"/>
      <c r="AXD27" s="43"/>
      <c r="AXE27" s="43"/>
      <c r="AXF27" s="43"/>
      <c r="AXG27" s="43"/>
      <c r="AXH27" s="43"/>
      <c r="AXI27" s="43"/>
      <c r="AXJ27" s="43"/>
      <c r="AXK27" s="43"/>
      <c r="AXL27" s="43"/>
      <c r="AXM27" s="43"/>
      <c r="AXN27" s="43"/>
      <c r="AXO27" s="43"/>
      <c r="AXP27" s="43"/>
      <c r="AXQ27" s="43"/>
      <c r="AXR27" s="43"/>
      <c r="AXS27" s="43"/>
      <c r="AXT27" s="43"/>
      <c r="AXU27" s="43"/>
      <c r="AXV27" s="43"/>
      <c r="AXW27" s="43"/>
      <c r="AXX27" s="43"/>
      <c r="AXY27" s="43"/>
      <c r="AXZ27" s="43"/>
      <c r="AYA27" s="43"/>
      <c r="AYB27" s="43"/>
      <c r="AYC27" s="43"/>
      <c r="AYD27" s="43"/>
      <c r="AYE27" s="43"/>
      <c r="AYF27" s="43"/>
      <c r="AYG27" s="43"/>
      <c r="AYH27" s="43"/>
      <c r="AYI27" s="43"/>
      <c r="AYJ27" s="43"/>
      <c r="AYK27" s="43"/>
      <c r="AYL27" s="43"/>
      <c r="AYM27" s="43"/>
      <c r="AYN27" s="43"/>
      <c r="AYO27" s="43"/>
      <c r="AYP27" s="43"/>
      <c r="AYQ27" s="43"/>
      <c r="AYR27" s="43"/>
      <c r="AYS27" s="43"/>
      <c r="AYT27" s="43"/>
      <c r="AYU27" s="43"/>
      <c r="AYV27" s="43"/>
      <c r="AYW27" s="43"/>
      <c r="AYX27" s="43"/>
      <c r="AYY27" s="43"/>
      <c r="AYZ27" s="43"/>
      <c r="AZA27" s="43"/>
      <c r="AZB27" s="43"/>
      <c r="AZC27" s="43"/>
      <c r="AZD27" s="43"/>
      <c r="AZE27" s="43"/>
      <c r="AZF27" s="43"/>
      <c r="AZG27" s="43"/>
      <c r="AZH27" s="43"/>
      <c r="AZI27" s="43"/>
      <c r="AZJ27" s="43"/>
      <c r="AZK27" s="43"/>
      <c r="AZL27" s="43"/>
      <c r="AZM27" s="43"/>
      <c r="AZN27" s="43"/>
      <c r="AZO27" s="43"/>
      <c r="AZP27" s="43"/>
      <c r="AZQ27" s="43"/>
      <c r="AZR27" s="43"/>
      <c r="AZS27" s="43"/>
      <c r="AZT27" s="43"/>
      <c r="AZU27" s="43"/>
      <c r="AZV27" s="43"/>
      <c r="AZW27" s="43"/>
      <c r="AZX27" s="43"/>
      <c r="AZY27" s="43"/>
      <c r="AZZ27" s="43"/>
      <c r="BAA27" s="43"/>
      <c r="BAB27" s="43"/>
      <c r="BAC27" s="43"/>
      <c r="BAD27" s="43"/>
      <c r="BAE27" s="43"/>
      <c r="BAF27" s="43"/>
      <c r="BAG27" s="43"/>
      <c r="BAH27" s="43"/>
      <c r="BAI27" s="43"/>
      <c r="BAJ27" s="43"/>
      <c r="BAK27" s="43"/>
      <c r="BAL27" s="43"/>
      <c r="BAM27" s="43"/>
      <c r="BAN27" s="43"/>
      <c r="BAO27" s="43"/>
      <c r="BAP27" s="43"/>
      <c r="BAQ27" s="43"/>
      <c r="BAR27" s="43"/>
      <c r="BAS27" s="43"/>
      <c r="BAT27" s="43"/>
      <c r="BAU27" s="43"/>
      <c r="BAV27" s="43"/>
      <c r="BAW27" s="43"/>
      <c r="BAX27" s="43"/>
      <c r="BAY27" s="43"/>
      <c r="BAZ27" s="43"/>
      <c r="BBA27" s="43"/>
      <c r="BBB27" s="43"/>
      <c r="BBC27" s="43"/>
      <c r="BBD27" s="43"/>
      <c r="BBE27" s="43"/>
      <c r="BBF27" s="43"/>
      <c r="BBG27" s="43"/>
      <c r="BBH27" s="43"/>
      <c r="BBI27" s="43"/>
      <c r="BBJ27" s="43"/>
      <c r="BBK27" s="43"/>
      <c r="BBL27" s="43"/>
      <c r="BBM27" s="43"/>
      <c r="BBN27" s="43"/>
      <c r="BBO27" s="43"/>
      <c r="BBP27" s="43"/>
      <c r="BBQ27" s="43"/>
      <c r="BBR27" s="43"/>
      <c r="BBS27" s="43"/>
      <c r="BBT27" s="43"/>
      <c r="BBU27" s="43"/>
      <c r="BBV27" s="43"/>
      <c r="BBW27" s="43"/>
      <c r="BBX27" s="43"/>
      <c r="BBY27" s="43"/>
      <c r="BBZ27" s="43"/>
      <c r="BCA27" s="43"/>
      <c r="BCB27" s="43"/>
      <c r="BCC27" s="43"/>
      <c r="BCD27" s="43"/>
      <c r="BCE27" s="43"/>
      <c r="BCF27" s="43"/>
      <c r="BCG27" s="43"/>
      <c r="BCH27" s="43"/>
      <c r="BCI27" s="43"/>
      <c r="BCJ27" s="43"/>
      <c r="BCK27" s="43"/>
      <c r="BCL27" s="43"/>
      <c r="BCM27" s="43"/>
      <c r="BCN27" s="43"/>
      <c r="BCO27" s="43"/>
      <c r="BCP27" s="43"/>
      <c r="BCQ27" s="43"/>
      <c r="BCR27" s="43"/>
      <c r="BCS27" s="43"/>
      <c r="BCT27" s="43"/>
      <c r="BCU27" s="43"/>
      <c r="BCV27" s="43"/>
      <c r="BCW27" s="43"/>
      <c r="BCX27" s="43"/>
      <c r="BCY27" s="43"/>
      <c r="BCZ27" s="43"/>
      <c r="BDA27" s="43"/>
      <c r="BDB27" s="43"/>
      <c r="BDC27" s="43"/>
      <c r="BDD27" s="43"/>
      <c r="BDE27" s="43"/>
      <c r="BDF27" s="43"/>
      <c r="BDG27" s="43"/>
      <c r="BDH27" s="43"/>
      <c r="BDI27" s="43"/>
      <c r="BDJ27" s="43"/>
      <c r="BDK27" s="43"/>
      <c r="BDL27" s="43"/>
      <c r="BDM27" s="43"/>
      <c r="BDN27" s="43"/>
      <c r="BDO27" s="43"/>
      <c r="BDP27" s="43"/>
      <c r="BDQ27" s="43"/>
      <c r="BDR27" s="43"/>
      <c r="BDS27" s="43"/>
      <c r="BDT27" s="43"/>
      <c r="BDU27" s="43"/>
      <c r="BDV27" s="43"/>
      <c r="BDW27" s="43"/>
      <c r="BDX27" s="43"/>
      <c r="BDY27" s="43"/>
      <c r="BDZ27" s="43"/>
      <c r="BEA27" s="43"/>
      <c r="BEB27" s="43"/>
      <c r="BEC27" s="43"/>
      <c r="BED27" s="43"/>
      <c r="BEE27" s="43"/>
      <c r="BEF27" s="43"/>
      <c r="BEG27" s="43"/>
      <c r="BEH27" s="43"/>
      <c r="BEI27" s="43"/>
      <c r="BEJ27" s="43"/>
      <c r="BEK27" s="43"/>
      <c r="BEL27" s="43"/>
      <c r="BEM27" s="43"/>
      <c r="BEN27" s="43"/>
      <c r="BEO27" s="43"/>
      <c r="BEP27" s="43"/>
      <c r="BEQ27" s="43"/>
      <c r="BER27" s="43"/>
      <c r="BES27" s="43"/>
      <c r="BET27" s="43"/>
      <c r="BEU27" s="43"/>
      <c r="BEV27" s="43"/>
      <c r="BEW27" s="43"/>
      <c r="BEX27" s="43"/>
      <c r="BEY27" s="43"/>
      <c r="BEZ27" s="43"/>
      <c r="BFA27" s="43"/>
      <c r="BFB27" s="43"/>
      <c r="BFC27" s="43"/>
      <c r="BFD27" s="43"/>
      <c r="BFE27" s="43"/>
      <c r="BFF27" s="43"/>
      <c r="BFG27" s="43"/>
      <c r="BFH27" s="43"/>
      <c r="BFI27" s="43"/>
      <c r="BFJ27" s="43"/>
      <c r="BFK27" s="43"/>
      <c r="BFL27" s="43"/>
      <c r="BFM27" s="43"/>
      <c r="BFN27" s="43"/>
      <c r="BFO27" s="43"/>
      <c r="BFP27" s="43"/>
      <c r="BFQ27" s="43"/>
      <c r="BFR27" s="43"/>
      <c r="BFS27" s="43"/>
      <c r="BFT27" s="43"/>
      <c r="BFU27" s="43"/>
      <c r="BFV27" s="43"/>
      <c r="BFW27" s="43"/>
      <c r="BFX27" s="43"/>
      <c r="BFY27" s="43"/>
      <c r="BFZ27" s="43"/>
      <c r="BGA27" s="43"/>
      <c r="BGB27" s="43"/>
      <c r="BGC27" s="43"/>
      <c r="BGD27" s="43"/>
      <c r="BGE27" s="43"/>
      <c r="BGF27" s="43"/>
      <c r="BGG27" s="43"/>
      <c r="BGH27" s="43"/>
      <c r="BGI27" s="43"/>
      <c r="BGJ27" s="43"/>
      <c r="BGK27" s="43"/>
      <c r="BGL27" s="43"/>
      <c r="BGM27" s="43"/>
      <c r="BGN27" s="43"/>
      <c r="BGO27" s="43"/>
      <c r="BGP27" s="43"/>
      <c r="BGQ27" s="43"/>
      <c r="BGR27" s="43"/>
      <c r="BGS27" s="43"/>
      <c r="BGT27" s="43"/>
      <c r="BGU27" s="43"/>
      <c r="BGV27" s="43"/>
      <c r="BGW27" s="43"/>
      <c r="BGX27" s="43"/>
      <c r="BGY27" s="43"/>
      <c r="BGZ27" s="43"/>
      <c r="BHA27" s="43"/>
      <c r="BHB27" s="43"/>
      <c r="BHC27" s="43"/>
      <c r="BHD27" s="43"/>
      <c r="BHE27" s="43"/>
      <c r="BHF27" s="43"/>
      <c r="BHG27" s="43"/>
      <c r="BHH27" s="43"/>
      <c r="BHI27" s="43"/>
      <c r="BHJ27" s="43"/>
      <c r="BHK27" s="43"/>
      <c r="BHL27" s="43"/>
      <c r="BHM27" s="43"/>
      <c r="BHN27" s="43"/>
      <c r="BHO27" s="43"/>
      <c r="BHP27" s="43"/>
      <c r="BHQ27" s="43"/>
      <c r="BHR27" s="43"/>
      <c r="BHS27" s="43"/>
      <c r="BHT27" s="43"/>
      <c r="BHU27" s="43"/>
      <c r="BHV27" s="43"/>
      <c r="BHW27" s="43"/>
      <c r="BHX27" s="43"/>
      <c r="BHY27" s="43"/>
      <c r="BHZ27" s="43"/>
      <c r="BIA27" s="43"/>
      <c r="BIB27" s="43"/>
      <c r="BIC27" s="43"/>
      <c r="BID27" s="43"/>
      <c r="BIE27" s="43"/>
      <c r="BIF27" s="43"/>
      <c r="BIG27" s="43"/>
      <c r="BIH27" s="43"/>
      <c r="BII27" s="43"/>
      <c r="BIJ27" s="43"/>
      <c r="BIK27" s="43"/>
      <c r="BIL27" s="43"/>
      <c r="BIM27" s="43"/>
      <c r="BIN27" s="43"/>
      <c r="BIO27" s="43"/>
      <c r="BIP27" s="43"/>
      <c r="BIQ27" s="43"/>
      <c r="BIR27" s="43"/>
      <c r="BIS27" s="43"/>
      <c r="BIT27" s="43"/>
      <c r="BIU27" s="43"/>
      <c r="BIV27" s="43"/>
      <c r="BIW27" s="43"/>
      <c r="BIX27" s="43"/>
      <c r="BIY27" s="43"/>
      <c r="BIZ27" s="43"/>
      <c r="BJA27" s="43"/>
      <c r="BJB27" s="43"/>
      <c r="BJC27" s="43"/>
      <c r="BJD27" s="43"/>
      <c r="BJE27" s="43"/>
      <c r="BJF27" s="43"/>
      <c r="BJG27" s="43"/>
      <c r="BJH27" s="43"/>
      <c r="BJI27" s="43"/>
      <c r="BJJ27" s="43"/>
      <c r="BJK27" s="43"/>
      <c r="BJL27" s="43"/>
      <c r="BJM27" s="43"/>
      <c r="BJN27" s="43"/>
      <c r="BJO27" s="43"/>
      <c r="BJP27" s="43"/>
      <c r="BJQ27" s="43"/>
      <c r="BJR27" s="43"/>
      <c r="BJS27" s="43"/>
      <c r="BJT27" s="43"/>
      <c r="BJU27" s="43"/>
      <c r="BJV27" s="43"/>
      <c r="BJW27" s="43"/>
      <c r="BJX27" s="43"/>
      <c r="BJY27" s="43"/>
      <c r="BJZ27" s="43"/>
      <c r="BKA27" s="43"/>
      <c r="BKB27" s="43"/>
      <c r="BKC27" s="43"/>
      <c r="BKD27" s="43"/>
      <c r="BKE27" s="43"/>
      <c r="BKF27" s="43"/>
      <c r="BKG27" s="43"/>
      <c r="BKH27" s="43"/>
      <c r="BKI27" s="43"/>
      <c r="BKJ27" s="43"/>
      <c r="BKK27" s="43"/>
      <c r="BKL27" s="43"/>
      <c r="BKM27" s="43"/>
      <c r="BKN27" s="43"/>
      <c r="BKO27" s="43"/>
      <c r="BKP27" s="43"/>
      <c r="BKQ27" s="43"/>
      <c r="BKR27" s="43"/>
      <c r="BKS27" s="43"/>
      <c r="BKT27" s="43"/>
      <c r="BKU27" s="43"/>
      <c r="BKV27" s="43"/>
      <c r="BKW27" s="43"/>
      <c r="BKX27" s="43"/>
      <c r="BKY27" s="43"/>
      <c r="BKZ27" s="43"/>
      <c r="BLA27" s="43"/>
      <c r="BLB27" s="43"/>
      <c r="BLC27" s="43"/>
      <c r="BLD27" s="43"/>
      <c r="BLE27" s="43"/>
      <c r="BLF27" s="43"/>
      <c r="BLG27" s="43"/>
      <c r="BLH27" s="43"/>
      <c r="BLI27" s="43"/>
      <c r="BLJ27" s="43"/>
      <c r="BLK27" s="43"/>
      <c r="BLL27" s="43"/>
      <c r="BLM27" s="43"/>
      <c r="BLN27" s="43"/>
      <c r="BLO27" s="43"/>
      <c r="BLP27" s="43"/>
      <c r="BLQ27" s="43"/>
      <c r="BLR27" s="43"/>
      <c r="BLS27" s="43"/>
      <c r="BLT27" s="43"/>
      <c r="BLU27" s="43"/>
      <c r="BLV27" s="43"/>
      <c r="BLW27" s="43"/>
      <c r="BLX27" s="43"/>
      <c r="BLY27" s="43"/>
      <c r="BLZ27" s="43"/>
      <c r="BMA27" s="43"/>
      <c r="BMB27" s="43"/>
      <c r="BMC27" s="43"/>
      <c r="BMD27" s="43"/>
      <c r="BME27" s="43"/>
      <c r="BMF27" s="43"/>
      <c r="BMG27" s="43"/>
      <c r="BMH27" s="43"/>
      <c r="BMI27" s="43"/>
      <c r="BMJ27" s="43"/>
      <c r="BMK27" s="43"/>
      <c r="BML27" s="43"/>
      <c r="BMM27" s="43"/>
      <c r="BMN27" s="43"/>
      <c r="BMO27" s="43"/>
      <c r="BMP27" s="43"/>
      <c r="BMQ27" s="43"/>
      <c r="BMR27" s="43"/>
      <c r="BMS27" s="43"/>
      <c r="BMT27" s="43"/>
      <c r="BMU27" s="43"/>
      <c r="BMV27" s="43"/>
      <c r="BMW27" s="43"/>
      <c r="BMX27" s="43"/>
      <c r="BMY27" s="43"/>
      <c r="BMZ27" s="43"/>
      <c r="BNA27" s="43"/>
      <c r="BNB27" s="43"/>
      <c r="BNC27" s="43"/>
      <c r="BND27" s="43"/>
      <c r="BNE27" s="43"/>
      <c r="BNF27" s="43"/>
      <c r="BNG27" s="43"/>
      <c r="BNH27" s="43"/>
      <c r="BNI27" s="43"/>
      <c r="BNJ27" s="43"/>
      <c r="BNK27" s="43"/>
      <c r="BNL27" s="43"/>
      <c r="BNM27" s="43"/>
      <c r="BNN27" s="43"/>
      <c r="BNO27" s="43"/>
      <c r="BNP27" s="43"/>
      <c r="BNQ27" s="43"/>
      <c r="BNR27" s="43"/>
      <c r="BNS27" s="43"/>
      <c r="BNT27" s="43"/>
      <c r="BNU27" s="43"/>
      <c r="BNV27" s="43"/>
      <c r="BNW27" s="43"/>
      <c r="BNX27" s="43"/>
      <c r="BNY27" s="43"/>
      <c r="BNZ27" s="43"/>
      <c r="BOA27" s="43"/>
      <c r="BOB27" s="43"/>
      <c r="BOC27" s="43"/>
      <c r="BOD27" s="43"/>
      <c r="BOE27" s="43"/>
      <c r="BOF27" s="43"/>
      <c r="BOG27" s="43"/>
      <c r="BOH27" s="43"/>
      <c r="BOI27" s="43"/>
      <c r="BOJ27" s="43"/>
      <c r="BOK27" s="43"/>
      <c r="BOL27" s="43"/>
      <c r="BOM27" s="43"/>
      <c r="BON27" s="43"/>
      <c r="BOO27" s="43"/>
      <c r="BOP27" s="43"/>
      <c r="BOQ27" s="43"/>
      <c r="BOR27" s="43"/>
      <c r="BOS27" s="43"/>
      <c r="BOT27" s="43"/>
      <c r="BOU27" s="43"/>
      <c r="BOV27" s="43"/>
      <c r="BOW27" s="43"/>
      <c r="BOX27" s="43"/>
      <c r="BOY27" s="43"/>
      <c r="BOZ27" s="43"/>
      <c r="BPA27" s="43"/>
      <c r="BPB27" s="43"/>
      <c r="BPC27" s="43"/>
      <c r="BPD27" s="43"/>
      <c r="BPE27" s="43"/>
      <c r="BPF27" s="43"/>
      <c r="BPG27" s="43"/>
      <c r="BPH27" s="43"/>
      <c r="BPI27" s="43"/>
      <c r="BPJ27" s="43"/>
      <c r="BPK27" s="43"/>
      <c r="BPL27" s="43"/>
      <c r="BPM27" s="43"/>
      <c r="BPN27" s="43"/>
      <c r="BPO27" s="43"/>
      <c r="BPP27" s="43"/>
      <c r="BPQ27" s="43"/>
      <c r="BPR27" s="43"/>
      <c r="BPS27" s="43"/>
      <c r="BPT27" s="43"/>
      <c r="BPU27" s="43"/>
      <c r="BPV27" s="43"/>
      <c r="BPW27" s="43"/>
      <c r="BPX27" s="43"/>
      <c r="BPY27" s="43"/>
      <c r="BPZ27" s="43"/>
      <c r="BQA27" s="43"/>
      <c r="BQB27" s="43"/>
      <c r="BQC27" s="43"/>
      <c r="BQD27" s="43"/>
      <c r="BQE27" s="43"/>
      <c r="BQF27" s="43"/>
      <c r="BQG27" s="43"/>
      <c r="BQH27" s="43"/>
      <c r="BQI27" s="43"/>
      <c r="BQJ27" s="43"/>
      <c r="BQK27" s="43"/>
      <c r="BQL27" s="43"/>
      <c r="BQM27" s="43"/>
      <c r="BQN27" s="43"/>
      <c r="BQO27" s="43"/>
      <c r="BQP27" s="43"/>
      <c r="BQQ27" s="43"/>
      <c r="BQR27" s="43"/>
      <c r="BQS27" s="43"/>
      <c r="BQT27" s="43"/>
      <c r="BQU27" s="43"/>
      <c r="BQV27" s="43"/>
      <c r="BQW27" s="43"/>
      <c r="BQX27" s="43"/>
      <c r="BQY27" s="43"/>
      <c r="BQZ27" s="43"/>
      <c r="BRA27" s="43"/>
      <c r="BRB27" s="43"/>
      <c r="BRC27" s="43"/>
      <c r="BRD27" s="43"/>
      <c r="BRE27" s="43"/>
      <c r="BRF27" s="43"/>
      <c r="BRG27" s="43"/>
      <c r="BRH27" s="43"/>
      <c r="BRI27" s="43"/>
      <c r="BRJ27" s="43"/>
      <c r="BRK27" s="43"/>
      <c r="BRL27" s="43"/>
      <c r="BRM27" s="43"/>
      <c r="BRN27" s="43"/>
      <c r="BRO27" s="43"/>
      <c r="BRP27" s="43"/>
      <c r="BRQ27" s="43"/>
      <c r="BRR27" s="43"/>
      <c r="BRS27" s="43"/>
      <c r="BRT27" s="43"/>
      <c r="BRU27" s="43"/>
      <c r="BRV27" s="43"/>
      <c r="BRW27" s="43"/>
      <c r="BRX27" s="43"/>
      <c r="BRY27" s="43"/>
      <c r="BRZ27" s="43"/>
      <c r="BSA27" s="43"/>
      <c r="BSB27" s="43"/>
      <c r="BSC27" s="43"/>
      <c r="BSD27" s="43"/>
      <c r="BSE27" s="43"/>
      <c r="BSF27" s="43"/>
      <c r="BSG27" s="43"/>
      <c r="BSH27" s="43"/>
      <c r="BSI27" s="43"/>
      <c r="BSJ27" s="43"/>
      <c r="BSK27" s="43"/>
      <c r="BSL27" s="43"/>
      <c r="BSM27" s="43"/>
      <c r="BSN27" s="43"/>
      <c r="BSO27" s="43"/>
      <c r="BSP27" s="43"/>
      <c r="BSQ27" s="43"/>
      <c r="BSR27" s="43"/>
      <c r="BSS27" s="43"/>
      <c r="BST27" s="43"/>
      <c r="BSU27" s="43"/>
      <c r="BSV27" s="43"/>
      <c r="BSW27" s="43"/>
      <c r="BSX27" s="43"/>
      <c r="BSY27" s="43"/>
      <c r="BSZ27" s="43"/>
      <c r="BTA27" s="43"/>
      <c r="BTB27" s="43"/>
      <c r="BTC27" s="43"/>
      <c r="BTD27" s="43"/>
      <c r="BTE27" s="43"/>
      <c r="BTF27" s="43"/>
      <c r="BTG27" s="43"/>
      <c r="BTH27" s="43"/>
      <c r="BTI27" s="43"/>
      <c r="BTJ27" s="43"/>
      <c r="BTK27" s="43"/>
      <c r="BTL27" s="43"/>
      <c r="BTM27" s="43"/>
      <c r="BTN27" s="43"/>
      <c r="BTO27" s="43"/>
      <c r="BTP27" s="43"/>
      <c r="BTQ27" s="43"/>
      <c r="BTR27" s="43"/>
      <c r="BTS27" s="43"/>
      <c r="BTT27" s="43"/>
      <c r="BTU27" s="43"/>
      <c r="BTV27" s="43"/>
      <c r="BTW27" s="43"/>
      <c r="BTX27" s="43"/>
      <c r="BTY27" s="43"/>
      <c r="BTZ27" s="43"/>
      <c r="BUA27" s="43"/>
      <c r="BUB27" s="43"/>
      <c r="BUC27" s="43"/>
      <c r="BUD27" s="43"/>
      <c r="BUE27" s="43"/>
      <c r="BUF27" s="43"/>
      <c r="BUG27" s="43"/>
      <c r="BUH27" s="43"/>
      <c r="BUI27" s="43"/>
      <c r="BUJ27" s="43"/>
      <c r="BUK27" s="43"/>
      <c r="BUL27" s="43"/>
      <c r="BUM27" s="43"/>
      <c r="BUN27" s="43"/>
      <c r="BUO27" s="43"/>
      <c r="BUP27" s="43"/>
      <c r="BUQ27" s="43"/>
      <c r="BUR27" s="43"/>
      <c r="BUS27" s="43"/>
      <c r="BUT27" s="43"/>
      <c r="BUU27" s="43"/>
      <c r="BUV27" s="43"/>
      <c r="BUW27" s="43"/>
      <c r="BUX27" s="43"/>
      <c r="BUY27" s="43"/>
      <c r="BUZ27" s="43"/>
      <c r="BVA27" s="43"/>
      <c r="BVB27" s="43"/>
      <c r="BVC27" s="43"/>
      <c r="BVD27" s="43"/>
      <c r="BVE27" s="43"/>
      <c r="BVF27" s="43"/>
      <c r="BVG27" s="43"/>
      <c r="BVH27" s="43"/>
      <c r="BVI27" s="43"/>
      <c r="BVJ27" s="43"/>
      <c r="BVK27" s="43"/>
      <c r="BVL27" s="43"/>
      <c r="BVM27" s="43"/>
      <c r="BVN27" s="43"/>
      <c r="BVO27" s="43"/>
      <c r="BVP27" s="43"/>
      <c r="BVQ27" s="43"/>
      <c r="BVR27" s="43"/>
      <c r="BVS27" s="43"/>
      <c r="BVT27" s="43"/>
      <c r="BVU27" s="43"/>
      <c r="BVV27" s="43"/>
      <c r="BVW27" s="43"/>
      <c r="BVX27" s="43"/>
      <c r="BVY27" s="43"/>
      <c r="BVZ27" s="43"/>
      <c r="BWA27" s="43"/>
      <c r="BWB27" s="43"/>
      <c r="BWC27" s="43"/>
      <c r="BWD27" s="43"/>
      <c r="BWE27" s="43"/>
      <c r="BWF27" s="43"/>
      <c r="BWG27" s="43"/>
      <c r="BWH27" s="43"/>
      <c r="BWI27" s="43"/>
      <c r="BWJ27" s="43"/>
      <c r="BWK27" s="43"/>
      <c r="BWL27" s="43"/>
      <c r="BWM27" s="43"/>
      <c r="BWN27" s="43"/>
      <c r="BWO27" s="43"/>
      <c r="BWP27" s="43"/>
      <c r="BWQ27" s="43"/>
      <c r="BWR27" s="43"/>
      <c r="BWS27" s="43"/>
      <c r="BWT27" s="43"/>
      <c r="BWU27" s="43"/>
      <c r="BWV27" s="43"/>
      <c r="BWW27" s="43"/>
      <c r="BWX27" s="43"/>
      <c r="BWY27" s="43"/>
      <c r="BWZ27" s="43"/>
      <c r="BXA27" s="43"/>
      <c r="BXB27" s="43"/>
      <c r="BXC27" s="43"/>
      <c r="BXD27" s="43"/>
      <c r="BXE27" s="43"/>
      <c r="BXF27" s="43"/>
      <c r="BXG27" s="43"/>
      <c r="BXH27" s="43"/>
      <c r="BXI27" s="43"/>
      <c r="BXJ27" s="43"/>
      <c r="BXK27" s="43"/>
      <c r="BXL27" s="43"/>
      <c r="BXM27" s="43"/>
      <c r="BXN27" s="43"/>
      <c r="BXO27" s="43"/>
      <c r="BXP27" s="43"/>
      <c r="BXQ27" s="43"/>
      <c r="BXR27" s="43"/>
      <c r="BXS27" s="43"/>
      <c r="BXT27" s="43"/>
      <c r="BXU27" s="43"/>
      <c r="BXV27" s="43"/>
      <c r="BXW27" s="43"/>
      <c r="BXX27" s="43"/>
      <c r="BXY27" s="43"/>
      <c r="BXZ27" s="43"/>
      <c r="BYA27" s="43"/>
      <c r="BYB27" s="43"/>
      <c r="BYC27" s="43"/>
      <c r="BYD27" s="43"/>
      <c r="BYE27" s="43"/>
      <c r="BYF27" s="43"/>
      <c r="BYG27" s="43"/>
      <c r="BYH27" s="43"/>
      <c r="BYI27" s="43"/>
      <c r="BYJ27" s="43"/>
      <c r="BYK27" s="43"/>
      <c r="BYL27" s="43"/>
      <c r="BYM27" s="43"/>
      <c r="BYN27" s="43"/>
      <c r="BYO27" s="43"/>
      <c r="BYP27" s="43"/>
      <c r="BYQ27" s="43"/>
      <c r="BYR27" s="43"/>
      <c r="BYS27" s="43"/>
      <c r="BYT27" s="43"/>
      <c r="BYU27" s="43"/>
      <c r="BYV27" s="43"/>
      <c r="BYW27" s="43"/>
      <c r="BYX27" s="43"/>
      <c r="BYY27" s="43"/>
      <c r="BYZ27" s="43"/>
      <c r="BZA27" s="43"/>
      <c r="BZB27" s="43"/>
      <c r="BZC27" s="43"/>
      <c r="BZD27" s="43"/>
      <c r="BZE27" s="43"/>
      <c r="BZF27" s="43"/>
      <c r="BZG27" s="43"/>
      <c r="BZH27" s="43"/>
      <c r="BZI27" s="43"/>
      <c r="BZJ27" s="43"/>
      <c r="BZK27" s="43"/>
      <c r="BZL27" s="43"/>
      <c r="BZM27" s="43"/>
      <c r="BZN27" s="43"/>
      <c r="BZO27" s="43"/>
      <c r="BZP27" s="43"/>
      <c r="BZQ27" s="43"/>
      <c r="BZR27" s="43"/>
      <c r="BZS27" s="43"/>
      <c r="BZT27" s="43"/>
      <c r="BZU27" s="43"/>
      <c r="BZV27" s="43"/>
      <c r="BZW27" s="43"/>
      <c r="BZX27" s="43"/>
      <c r="BZY27" s="43"/>
      <c r="BZZ27" s="43"/>
      <c r="CAA27" s="43"/>
      <c r="CAB27" s="43"/>
      <c r="CAC27" s="43"/>
      <c r="CAD27" s="43"/>
      <c r="CAE27" s="43"/>
      <c r="CAF27" s="43"/>
      <c r="CAG27" s="43"/>
      <c r="CAH27" s="43"/>
      <c r="CAI27" s="43"/>
      <c r="CAJ27" s="43"/>
      <c r="CAK27" s="43"/>
      <c r="CAL27" s="43"/>
      <c r="CAM27" s="43"/>
      <c r="CAN27" s="43"/>
      <c r="CAO27" s="43"/>
      <c r="CAP27" s="43"/>
      <c r="CAQ27" s="43"/>
      <c r="CAR27" s="43"/>
      <c r="CAS27" s="43"/>
      <c r="CAT27" s="43"/>
      <c r="CAU27" s="43"/>
      <c r="CAV27" s="43"/>
      <c r="CAW27" s="43"/>
      <c r="CAX27" s="43"/>
      <c r="CAY27" s="43"/>
      <c r="CAZ27" s="43"/>
      <c r="CBA27" s="43"/>
      <c r="CBB27" s="43"/>
      <c r="CBC27" s="43"/>
      <c r="CBD27" s="43"/>
      <c r="CBE27" s="43"/>
      <c r="CBF27" s="43"/>
      <c r="CBG27" s="43"/>
      <c r="CBH27" s="43"/>
      <c r="CBI27" s="43"/>
      <c r="CBJ27" s="43"/>
      <c r="CBK27" s="43"/>
      <c r="CBL27" s="43"/>
      <c r="CBM27" s="43"/>
      <c r="CBN27" s="43"/>
      <c r="CBO27" s="43"/>
      <c r="CBP27" s="43"/>
      <c r="CBQ27" s="43"/>
      <c r="CBR27" s="43"/>
      <c r="CBS27" s="43"/>
      <c r="CBT27" s="43"/>
      <c r="CBU27" s="43"/>
      <c r="CBV27" s="43"/>
      <c r="CBW27" s="43"/>
      <c r="CBX27" s="43"/>
      <c r="CBY27" s="43"/>
      <c r="CBZ27" s="43"/>
      <c r="CCA27" s="43"/>
      <c r="CCB27" s="43"/>
      <c r="CCC27" s="43"/>
      <c r="CCD27" s="43"/>
      <c r="CCE27" s="43"/>
      <c r="CCF27" s="43"/>
      <c r="CCG27" s="43"/>
      <c r="CCH27" s="43"/>
      <c r="CCI27" s="43"/>
      <c r="CCJ27" s="43"/>
      <c r="CCK27" s="43"/>
      <c r="CCL27" s="43"/>
      <c r="CCM27" s="43"/>
      <c r="CCN27" s="43"/>
      <c r="CCO27" s="43"/>
      <c r="CCP27" s="43"/>
      <c r="CCQ27" s="43"/>
      <c r="CCR27" s="43"/>
      <c r="CCS27" s="43"/>
      <c r="CCT27" s="43"/>
      <c r="CCU27" s="43"/>
      <c r="CCV27" s="43"/>
      <c r="CCW27" s="43"/>
      <c r="CCX27" s="43"/>
      <c r="CCY27" s="43"/>
      <c r="CCZ27" s="43"/>
      <c r="CDA27" s="43"/>
      <c r="CDB27" s="43"/>
      <c r="CDC27" s="43"/>
      <c r="CDD27" s="43"/>
      <c r="CDE27" s="43"/>
      <c r="CDF27" s="43"/>
      <c r="CDG27" s="43"/>
      <c r="CDH27" s="43"/>
      <c r="CDI27" s="43"/>
      <c r="CDJ27" s="43"/>
      <c r="CDK27" s="43"/>
      <c r="CDL27" s="43"/>
      <c r="CDM27" s="43"/>
      <c r="CDN27" s="43"/>
      <c r="CDO27" s="43"/>
      <c r="CDP27" s="43"/>
      <c r="CDQ27" s="43"/>
      <c r="CDR27" s="43"/>
      <c r="CDS27" s="43"/>
      <c r="CDT27" s="43"/>
      <c r="CDU27" s="43"/>
      <c r="CDV27" s="43"/>
      <c r="CDW27" s="43"/>
      <c r="CDX27" s="43"/>
      <c r="CDY27" s="43"/>
      <c r="CDZ27" s="43"/>
      <c r="CEA27" s="43"/>
      <c r="CEB27" s="43"/>
      <c r="CEC27" s="43"/>
      <c r="CED27" s="43"/>
      <c r="CEE27" s="43"/>
      <c r="CEF27" s="43"/>
      <c r="CEG27" s="43"/>
      <c r="CEH27" s="43"/>
      <c r="CEI27" s="43"/>
      <c r="CEJ27" s="43"/>
      <c r="CEK27" s="43"/>
      <c r="CEL27" s="43"/>
      <c r="CEM27" s="43"/>
      <c r="CEN27" s="43"/>
      <c r="CEO27" s="43"/>
      <c r="CEP27" s="43"/>
      <c r="CEQ27" s="43"/>
      <c r="CER27" s="43"/>
      <c r="CES27" s="43"/>
      <c r="CET27" s="43"/>
      <c r="CEU27" s="43"/>
      <c r="CEV27" s="43"/>
      <c r="CEW27" s="43"/>
      <c r="CEX27" s="43"/>
      <c r="CEY27" s="43"/>
      <c r="CEZ27" s="43"/>
      <c r="CFA27" s="43"/>
      <c r="CFB27" s="43"/>
      <c r="CFC27" s="43"/>
      <c r="CFD27" s="43"/>
      <c r="CFE27" s="43"/>
      <c r="CFF27" s="43"/>
      <c r="CFG27" s="43"/>
      <c r="CFH27" s="43"/>
      <c r="CFI27" s="43"/>
      <c r="CFJ27" s="43"/>
      <c r="CFK27" s="43"/>
      <c r="CFL27" s="43"/>
      <c r="CFM27" s="43"/>
      <c r="CFN27" s="43"/>
      <c r="CFO27" s="43"/>
      <c r="CFP27" s="43"/>
      <c r="CFQ27" s="43"/>
      <c r="CFR27" s="43"/>
      <c r="CFS27" s="43"/>
      <c r="CFT27" s="43"/>
      <c r="CFU27" s="43"/>
      <c r="CFV27" s="43"/>
      <c r="CFW27" s="43"/>
      <c r="CFX27" s="43"/>
      <c r="CFY27" s="43"/>
      <c r="CFZ27" s="43"/>
      <c r="CGA27" s="43"/>
      <c r="CGB27" s="43"/>
      <c r="CGC27" s="43"/>
      <c r="CGD27" s="43"/>
      <c r="CGE27" s="43"/>
      <c r="CGF27" s="43"/>
      <c r="CGG27" s="43"/>
      <c r="CGH27" s="43"/>
      <c r="CGI27" s="43"/>
      <c r="CGJ27" s="43"/>
      <c r="CGK27" s="43"/>
      <c r="CGL27" s="43"/>
      <c r="CGM27" s="43"/>
      <c r="CGN27" s="43"/>
      <c r="CGO27" s="43"/>
      <c r="CGP27" s="43"/>
      <c r="CGQ27" s="43"/>
      <c r="CGR27" s="43"/>
      <c r="CGS27" s="43"/>
      <c r="CGT27" s="43"/>
      <c r="CGU27" s="43"/>
      <c r="CGV27" s="43"/>
      <c r="CGW27" s="43"/>
      <c r="CGX27" s="43"/>
      <c r="CGY27" s="43"/>
      <c r="CGZ27" s="43"/>
      <c r="CHA27" s="43"/>
      <c r="CHB27" s="43"/>
      <c r="CHC27" s="43"/>
      <c r="CHD27" s="43"/>
      <c r="CHE27" s="43"/>
      <c r="CHF27" s="43"/>
      <c r="CHG27" s="43"/>
      <c r="CHH27" s="43"/>
      <c r="CHI27" s="43"/>
      <c r="CHJ27" s="43"/>
      <c r="CHK27" s="43"/>
      <c r="CHL27" s="43"/>
      <c r="CHM27" s="43"/>
      <c r="CHN27" s="43"/>
      <c r="CHO27" s="43"/>
      <c r="CHP27" s="43"/>
      <c r="CHQ27" s="43"/>
      <c r="CHR27" s="43"/>
      <c r="CHS27" s="43"/>
      <c r="CHT27" s="43"/>
      <c r="CHU27" s="43"/>
      <c r="CHV27" s="43"/>
      <c r="CHW27" s="43"/>
      <c r="CHX27" s="43"/>
      <c r="CHY27" s="43"/>
      <c r="CHZ27" s="43"/>
      <c r="CIA27" s="43"/>
      <c r="CIB27" s="43"/>
      <c r="CIC27" s="43"/>
      <c r="CID27" s="43"/>
      <c r="CIE27" s="43"/>
      <c r="CIF27" s="43"/>
      <c r="CIG27" s="43"/>
      <c r="CIH27" s="43"/>
      <c r="CII27" s="43"/>
      <c r="CIJ27" s="43"/>
      <c r="CIK27" s="43"/>
      <c r="CIL27" s="43"/>
      <c r="CIM27" s="43"/>
      <c r="CIN27" s="43"/>
      <c r="CIO27" s="43"/>
      <c r="CIP27" s="43"/>
      <c r="CIQ27" s="43"/>
      <c r="CIR27" s="43"/>
      <c r="CIS27" s="43"/>
      <c r="CIT27" s="43"/>
      <c r="CIU27" s="43"/>
      <c r="CIV27" s="43"/>
      <c r="CIW27" s="43"/>
      <c r="CIX27" s="43"/>
      <c r="CIY27" s="43"/>
      <c r="CIZ27" s="43"/>
      <c r="CJA27" s="43"/>
      <c r="CJB27" s="43"/>
      <c r="CJC27" s="43"/>
      <c r="CJD27" s="43"/>
      <c r="CJE27" s="43"/>
      <c r="CJF27" s="43"/>
      <c r="CJG27" s="43"/>
      <c r="CJH27" s="43"/>
      <c r="CJI27" s="43"/>
      <c r="CJJ27" s="43"/>
      <c r="CJK27" s="43"/>
      <c r="CJL27" s="43"/>
      <c r="CJM27" s="43"/>
      <c r="CJN27" s="43"/>
      <c r="CJO27" s="43"/>
      <c r="CJP27" s="43"/>
      <c r="CJQ27" s="43"/>
      <c r="CJR27" s="43"/>
      <c r="CJS27" s="43"/>
      <c r="CJT27" s="43"/>
      <c r="CJU27" s="43"/>
      <c r="CJV27" s="43"/>
      <c r="CJW27" s="43"/>
      <c r="CJX27" s="43"/>
      <c r="CJY27" s="43"/>
      <c r="CJZ27" s="43"/>
      <c r="CKA27" s="43"/>
      <c r="CKB27" s="43"/>
      <c r="CKC27" s="43"/>
      <c r="CKD27" s="43"/>
      <c r="CKE27" s="43"/>
      <c r="CKF27" s="43"/>
      <c r="CKG27" s="43"/>
      <c r="CKH27" s="43"/>
      <c r="CKI27" s="43"/>
      <c r="CKJ27" s="43"/>
      <c r="CKK27" s="43"/>
      <c r="CKL27" s="43"/>
      <c r="CKM27" s="43"/>
      <c r="CKN27" s="43"/>
      <c r="CKO27" s="43"/>
      <c r="CKP27" s="43"/>
      <c r="CKQ27" s="43"/>
      <c r="CKR27" s="43"/>
      <c r="CKS27" s="43"/>
      <c r="CKT27" s="43"/>
      <c r="CKU27" s="43"/>
      <c r="CKV27" s="43"/>
      <c r="CKW27" s="43"/>
      <c r="CKX27" s="43"/>
      <c r="CKY27" s="43"/>
      <c r="CKZ27" s="43"/>
      <c r="CLA27" s="43"/>
      <c r="CLB27" s="43"/>
      <c r="CLC27" s="43"/>
      <c r="CLD27" s="43"/>
      <c r="CLE27" s="43"/>
      <c r="CLF27" s="43"/>
      <c r="CLG27" s="43"/>
      <c r="CLH27" s="43"/>
      <c r="CLI27" s="43"/>
      <c r="CLJ27" s="43"/>
      <c r="CLK27" s="43"/>
      <c r="CLL27" s="43"/>
      <c r="CLM27" s="43"/>
      <c r="CLN27" s="43"/>
      <c r="CLO27" s="43"/>
      <c r="CLP27" s="43"/>
      <c r="CLQ27" s="43"/>
      <c r="CLR27" s="43"/>
      <c r="CLS27" s="43"/>
      <c r="CLT27" s="43"/>
      <c r="CLU27" s="43"/>
      <c r="CLV27" s="43"/>
      <c r="CLW27" s="43"/>
      <c r="CLX27" s="43"/>
      <c r="CLY27" s="43"/>
      <c r="CLZ27" s="43"/>
      <c r="CMA27" s="43"/>
      <c r="CMB27" s="43"/>
      <c r="CMC27" s="43"/>
      <c r="CMD27" s="43"/>
      <c r="CME27" s="43"/>
      <c r="CMF27" s="43"/>
      <c r="CMG27" s="43"/>
      <c r="CMH27" s="43"/>
      <c r="CMI27" s="43"/>
      <c r="CMJ27" s="43"/>
      <c r="CMK27" s="43"/>
      <c r="CML27" s="43"/>
      <c r="CMM27" s="43"/>
      <c r="CMN27" s="43"/>
      <c r="CMO27" s="43"/>
      <c r="CMP27" s="43"/>
      <c r="CMQ27" s="43"/>
      <c r="CMR27" s="43"/>
      <c r="CMS27" s="43"/>
      <c r="CMT27" s="43"/>
      <c r="CMU27" s="43"/>
      <c r="CMV27" s="43"/>
      <c r="CMW27" s="43"/>
      <c r="CMX27" s="43"/>
      <c r="CMY27" s="43"/>
      <c r="CMZ27" s="43"/>
      <c r="CNA27" s="43"/>
      <c r="CNB27" s="43"/>
      <c r="CNC27" s="43"/>
      <c r="CND27" s="43"/>
      <c r="CNE27" s="43"/>
      <c r="CNF27" s="43"/>
      <c r="CNG27" s="43"/>
      <c r="CNH27" s="43"/>
      <c r="CNI27" s="43"/>
      <c r="CNJ27" s="43"/>
      <c r="CNK27" s="43"/>
      <c r="CNL27" s="43"/>
      <c r="CNM27" s="43"/>
      <c r="CNN27" s="43"/>
      <c r="CNO27" s="43"/>
      <c r="CNP27" s="43"/>
      <c r="CNQ27" s="43"/>
      <c r="CNR27" s="43"/>
      <c r="CNS27" s="43"/>
      <c r="CNT27" s="43"/>
      <c r="CNU27" s="43"/>
      <c r="CNV27" s="43"/>
      <c r="CNW27" s="43"/>
      <c r="CNX27" s="43"/>
      <c r="CNY27" s="43"/>
      <c r="CNZ27" s="43"/>
      <c r="COA27" s="43"/>
      <c r="COB27" s="43"/>
      <c r="COC27" s="43"/>
      <c r="COD27" s="43"/>
      <c r="COE27" s="43"/>
      <c r="COF27" s="43"/>
      <c r="COG27" s="43"/>
      <c r="COH27" s="43"/>
      <c r="COI27" s="43"/>
      <c r="COJ27" s="43"/>
      <c r="COK27" s="43"/>
      <c r="COL27" s="43"/>
      <c r="COM27" s="43"/>
      <c r="CON27" s="43"/>
      <c r="COO27" s="43"/>
      <c r="COP27" s="43"/>
      <c r="COQ27" s="43"/>
      <c r="COR27" s="43"/>
      <c r="COS27" s="43"/>
      <c r="COT27" s="43"/>
      <c r="COU27" s="43"/>
      <c r="COV27" s="43"/>
      <c r="COW27" s="43"/>
      <c r="COX27" s="43"/>
      <c r="COY27" s="43"/>
      <c r="COZ27" s="43"/>
      <c r="CPA27" s="43"/>
      <c r="CPB27" s="43"/>
      <c r="CPC27" s="43"/>
      <c r="CPD27" s="43"/>
      <c r="CPE27" s="43"/>
      <c r="CPF27" s="43"/>
      <c r="CPG27" s="43"/>
      <c r="CPH27" s="43"/>
      <c r="CPI27" s="43"/>
      <c r="CPJ27" s="43"/>
      <c r="CPK27" s="43"/>
      <c r="CPL27" s="43"/>
      <c r="CPM27" s="43"/>
      <c r="CPN27" s="43"/>
      <c r="CPO27" s="43"/>
      <c r="CPP27" s="43"/>
      <c r="CPQ27" s="43"/>
      <c r="CPR27" s="43"/>
      <c r="CPS27" s="43"/>
      <c r="CPT27" s="43"/>
      <c r="CPU27" s="43"/>
      <c r="CPV27" s="43"/>
      <c r="CPW27" s="43"/>
      <c r="CPX27" s="43"/>
      <c r="CPY27" s="43"/>
      <c r="CPZ27" s="43"/>
      <c r="CQA27" s="43"/>
      <c r="CQB27" s="43"/>
      <c r="CQC27" s="43"/>
      <c r="CQD27" s="43"/>
      <c r="CQE27" s="43"/>
      <c r="CQF27" s="43"/>
      <c r="CQG27" s="43"/>
      <c r="CQH27" s="43"/>
      <c r="CQI27" s="43"/>
      <c r="CQJ27" s="43"/>
      <c r="CQK27" s="43"/>
      <c r="CQL27" s="43"/>
      <c r="CQM27" s="43"/>
      <c r="CQN27" s="43"/>
      <c r="CQO27" s="43"/>
      <c r="CQP27" s="43"/>
      <c r="CQQ27" s="43"/>
      <c r="CQR27" s="43"/>
      <c r="CQS27" s="43"/>
      <c r="CQT27" s="43"/>
      <c r="CQU27" s="43"/>
      <c r="CQV27" s="43"/>
      <c r="CQW27" s="43"/>
      <c r="CQX27" s="43"/>
      <c r="CQY27" s="43"/>
      <c r="CQZ27" s="43"/>
      <c r="CRA27" s="43"/>
      <c r="CRB27" s="43"/>
      <c r="CRC27" s="43"/>
      <c r="CRD27" s="43"/>
      <c r="CRE27" s="43"/>
      <c r="CRF27" s="43"/>
      <c r="CRG27" s="43"/>
      <c r="CRH27" s="43"/>
      <c r="CRI27" s="43"/>
      <c r="CRJ27" s="43"/>
      <c r="CRK27" s="43"/>
      <c r="CRL27" s="43"/>
      <c r="CRM27" s="43"/>
      <c r="CRN27" s="43"/>
      <c r="CRO27" s="43"/>
      <c r="CRP27" s="43"/>
      <c r="CRQ27" s="43"/>
      <c r="CRR27" s="43"/>
      <c r="CRS27" s="43"/>
      <c r="CRT27" s="43"/>
      <c r="CRU27" s="43"/>
      <c r="CRV27" s="43"/>
      <c r="CRW27" s="43"/>
      <c r="CRX27" s="43"/>
      <c r="CRY27" s="43"/>
      <c r="CRZ27" s="43"/>
      <c r="CSA27" s="43"/>
      <c r="CSB27" s="43"/>
      <c r="CSC27" s="43"/>
      <c r="CSD27" s="43"/>
      <c r="CSE27" s="43"/>
      <c r="CSF27" s="43"/>
      <c r="CSG27" s="43"/>
      <c r="CSH27" s="43"/>
      <c r="CSI27" s="43"/>
      <c r="CSJ27" s="43"/>
      <c r="CSK27" s="43"/>
      <c r="CSL27" s="43"/>
      <c r="CSM27" s="43"/>
      <c r="CSN27" s="43"/>
      <c r="CSO27" s="43"/>
      <c r="CSP27" s="43"/>
      <c r="CSQ27" s="43"/>
      <c r="CSR27" s="43"/>
      <c r="CSS27" s="43"/>
      <c r="CST27" s="43"/>
      <c r="CSU27" s="43"/>
      <c r="CSV27" s="43"/>
      <c r="CSW27" s="43"/>
      <c r="CSX27" s="43"/>
      <c r="CSY27" s="43"/>
      <c r="CSZ27" s="43"/>
      <c r="CTA27" s="43"/>
      <c r="CTB27" s="43"/>
      <c r="CTC27" s="43"/>
      <c r="CTD27" s="43"/>
      <c r="CTE27" s="43"/>
      <c r="CTF27" s="43"/>
      <c r="CTG27" s="43"/>
      <c r="CTH27" s="43"/>
      <c r="CTI27" s="43"/>
      <c r="CTJ27" s="43"/>
      <c r="CTK27" s="43"/>
      <c r="CTL27" s="43"/>
      <c r="CTM27" s="43"/>
      <c r="CTN27" s="43"/>
      <c r="CTO27" s="43"/>
      <c r="CTP27" s="43"/>
      <c r="CTQ27" s="43"/>
      <c r="CTR27" s="43"/>
      <c r="CTS27" s="43"/>
      <c r="CTT27" s="43"/>
      <c r="CTU27" s="43"/>
      <c r="CTV27" s="43"/>
      <c r="CTW27" s="43"/>
      <c r="CTX27" s="43"/>
      <c r="CTY27" s="43"/>
      <c r="CTZ27" s="43"/>
      <c r="CUA27" s="43"/>
      <c r="CUB27" s="43"/>
      <c r="CUC27" s="43"/>
      <c r="CUD27" s="43"/>
      <c r="CUE27" s="43"/>
      <c r="CUF27" s="43"/>
      <c r="CUG27" s="43"/>
      <c r="CUH27" s="43"/>
      <c r="CUI27" s="43"/>
      <c r="CUJ27" s="43"/>
      <c r="CUK27" s="43"/>
      <c r="CUL27" s="43"/>
      <c r="CUM27" s="43"/>
      <c r="CUN27" s="43"/>
      <c r="CUO27" s="43"/>
      <c r="CUP27" s="43"/>
      <c r="CUQ27" s="43"/>
      <c r="CUR27" s="43"/>
      <c r="CUS27" s="43"/>
      <c r="CUT27" s="43"/>
      <c r="CUU27" s="43"/>
      <c r="CUV27" s="43"/>
      <c r="CUW27" s="43"/>
      <c r="CUX27" s="43"/>
      <c r="CUY27" s="43"/>
      <c r="CUZ27" s="43"/>
      <c r="CVA27" s="43"/>
      <c r="CVB27" s="43"/>
      <c r="CVC27" s="43"/>
      <c r="CVD27" s="43"/>
      <c r="CVE27" s="43"/>
      <c r="CVF27" s="43"/>
      <c r="CVG27" s="43"/>
      <c r="CVH27" s="43"/>
      <c r="CVI27" s="43"/>
      <c r="CVJ27" s="43"/>
      <c r="CVK27" s="43"/>
      <c r="CVL27" s="43"/>
      <c r="CVM27" s="43"/>
      <c r="CVN27" s="43"/>
      <c r="CVO27" s="43"/>
      <c r="CVP27" s="43"/>
      <c r="CVQ27" s="43"/>
      <c r="CVR27" s="43"/>
      <c r="CVS27" s="43"/>
      <c r="CVT27" s="43"/>
      <c r="CVU27" s="43"/>
      <c r="CVV27" s="43"/>
      <c r="CVW27" s="43"/>
      <c r="CVX27" s="43"/>
      <c r="CVY27" s="43"/>
      <c r="CVZ27" s="43"/>
      <c r="CWA27" s="43"/>
      <c r="CWB27" s="43"/>
      <c r="CWC27" s="43"/>
      <c r="CWD27" s="43"/>
      <c r="CWE27" s="43"/>
      <c r="CWF27" s="43"/>
      <c r="CWG27" s="43"/>
      <c r="CWH27" s="43"/>
      <c r="CWI27" s="43"/>
      <c r="CWJ27" s="43"/>
      <c r="CWK27" s="43"/>
      <c r="CWL27" s="43"/>
      <c r="CWM27" s="43"/>
      <c r="CWN27" s="43"/>
      <c r="CWO27" s="43"/>
      <c r="CWP27" s="43"/>
      <c r="CWQ27" s="43"/>
      <c r="CWR27" s="43"/>
      <c r="CWS27" s="43"/>
      <c r="CWT27" s="43"/>
      <c r="CWU27" s="43"/>
      <c r="CWV27" s="43"/>
      <c r="CWW27" s="43"/>
      <c r="CWX27" s="43"/>
      <c r="CWY27" s="43"/>
      <c r="CWZ27" s="43"/>
      <c r="CXA27" s="43"/>
      <c r="CXB27" s="43"/>
      <c r="CXC27" s="43"/>
      <c r="CXD27" s="43"/>
      <c r="CXE27" s="43"/>
    </row>
    <row r="28" spans="1:2657" s="15" customFormat="1" ht="12" x14ac:dyDescent="0.3">
      <c r="A28" s="17" t="s">
        <v>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6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43"/>
      <c r="NC28" s="43"/>
      <c r="ND28" s="43"/>
      <c r="NE28" s="43"/>
      <c r="NF28" s="43"/>
      <c r="NG28" s="43"/>
      <c r="NH28" s="43"/>
      <c r="NI28" s="43"/>
      <c r="NJ28" s="43"/>
      <c r="NK28" s="43"/>
      <c r="NL28" s="43"/>
      <c r="NM28" s="43"/>
      <c r="NN28" s="43"/>
      <c r="NO28" s="43"/>
      <c r="NP28" s="43"/>
      <c r="NQ28" s="43"/>
      <c r="NR28" s="43"/>
      <c r="NS28" s="43"/>
      <c r="NT28" s="43"/>
      <c r="NU28" s="43"/>
      <c r="NV28" s="43"/>
      <c r="NW28" s="43"/>
      <c r="NX28" s="43"/>
      <c r="NY28" s="43"/>
      <c r="NZ28" s="43"/>
      <c r="OA28" s="43"/>
      <c r="OB28" s="43"/>
      <c r="OC28" s="43"/>
      <c r="OD28" s="43"/>
      <c r="OE28" s="43"/>
      <c r="OF28" s="43"/>
      <c r="OG28" s="43"/>
      <c r="OH28" s="43"/>
      <c r="OI28" s="43"/>
      <c r="OJ28" s="43"/>
      <c r="OK28" s="43"/>
      <c r="OL28" s="43"/>
      <c r="OM28" s="43"/>
      <c r="ON28" s="43"/>
      <c r="OO28" s="43"/>
      <c r="OP28" s="43"/>
      <c r="OQ28" s="43"/>
      <c r="OR28" s="43"/>
      <c r="OS28" s="43"/>
      <c r="OT28" s="43"/>
      <c r="OU28" s="43"/>
      <c r="OV28" s="43"/>
      <c r="OW28" s="43"/>
      <c r="OX28" s="43"/>
      <c r="OY28" s="43"/>
      <c r="OZ28" s="43"/>
      <c r="PA28" s="43"/>
      <c r="PB28" s="43"/>
      <c r="PC28" s="43"/>
      <c r="PD28" s="43"/>
      <c r="PE28" s="43"/>
      <c r="PF28" s="43"/>
      <c r="PG28" s="43"/>
      <c r="PH28" s="43"/>
      <c r="PI28" s="43"/>
      <c r="PJ28" s="43"/>
      <c r="PK28" s="43"/>
      <c r="PL28" s="43"/>
      <c r="PM28" s="43"/>
      <c r="PN28" s="43"/>
      <c r="PO28" s="43"/>
      <c r="PP28" s="43"/>
      <c r="PQ28" s="43"/>
      <c r="PR28" s="43"/>
      <c r="PS28" s="43"/>
      <c r="PT28" s="43"/>
      <c r="PU28" s="43"/>
      <c r="PV28" s="43"/>
      <c r="PW28" s="43"/>
      <c r="PX28" s="43"/>
      <c r="PY28" s="43"/>
      <c r="PZ28" s="43"/>
      <c r="QA28" s="43"/>
      <c r="QB28" s="43"/>
      <c r="QC28" s="43"/>
      <c r="QD28" s="43"/>
      <c r="QE28" s="43"/>
      <c r="QF28" s="43"/>
      <c r="QG28" s="43"/>
      <c r="QH28" s="43"/>
      <c r="QI28" s="43"/>
      <c r="QJ28" s="43"/>
      <c r="QK28" s="43"/>
      <c r="QL28" s="43"/>
      <c r="QM28" s="43"/>
      <c r="QN28" s="43"/>
      <c r="QO28" s="43"/>
      <c r="QP28" s="43"/>
      <c r="QQ28" s="43"/>
      <c r="QR28" s="43"/>
      <c r="QS28" s="43"/>
      <c r="QT28" s="43"/>
      <c r="QU28" s="43"/>
      <c r="QV28" s="43"/>
      <c r="QW28" s="43"/>
      <c r="QX28" s="43"/>
      <c r="QY28" s="43"/>
      <c r="QZ28" s="43"/>
      <c r="RA28" s="43"/>
      <c r="RB28" s="43"/>
      <c r="RC28" s="43"/>
      <c r="RD28" s="43"/>
      <c r="RE28" s="43"/>
      <c r="RF28" s="43"/>
      <c r="RG28" s="43"/>
      <c r="RH28" s="43"/>
      <c r="RI28" s="43"/>
      <c r="RJ28" s="43"/>
      <c r="RK28" s="43"/>
      <c r="RL28" s="43"/>
      <c r="RM28" s="43"/>
      <c r="RN28" s="43"/>
      <c r="RO28" s="43"/>
      <c r="RP28" s="43"/>
      <c r="RQ28" s="43"/>
      <c r="RR28" s="43"/>
      <c r="RS28" s="43"/>
      <c r="RT28" s="43"/>
      <c r="RU28" s="43"/>
      <c r="RV28" s="43"/>
      <c r="RW28" s="43"/>
      <c r="RX28" s="43"/>
      <c r="RY28" s="43"/>
      <c r="RZ28" s="43"/>
      <c r="SA28" s="43"/>
      <c r="SB28" s="43"/>
      <c r="SC28" s="43"/>
      <c r="SD28" s="43"/>
      <c r="SE28" s="43"/>
      <c r="SF28" s="43"/>
      <c r="SG28" s="43"/>
      <c r="SH28" s="43"/>
      <c r="SI28" s="43"/>
      <c r="SJ28" s="43"/>
      <c r="SK28" s="43"/>
      <c r="SL28" s="43"/>
      <c r="SM28" s="43"/>
      <c r="SN28" s="43"/>
      <c r="SO28" s="43"/>
      <c r="SP28" s="43"/>
      <c r="SQ28" s="43"/>
      <c r="SR28" s="43"/>
      <c r="SS28" s="43"/>
      <c r="ST28" s="43"/>
      <c r="SU28" s="43"/>
      <c r="SV28" s="43"/>
      <c r="SW28" s="43"/>
      <c r="SX28" s="43"/>
      <c r="SY28" s="43"/>
      <c r="SZ28" s="43"/>
      <c r="TA28" s="43"/>
      <c r="TB28" s="43"/>
      <c r="TC28" s="43"/>
      <c r="TD28" s="43"/>
      <c r="TE28" s="43"/>
      <c r="TF28" s="43"/>
      <c r="TG28" s="43"/>
      <c r="TH28" s="43"/>
      <c r="TI28" s="43"/>
      <c r="TJ28" s="43"/>
      <c r="TK28" s="43"/>
      <c r="TL28" s="43"/>
      <c r="TM28" s="43"/>
      <c r="TN28" s="43"/>
      <c r="TO28" s="43"/>
      <c r="TP28" s="43"/>
      <c r="TQ28" s="43"/>
      <c r="TR28" s="43"/>
      <c r="TS28" s="43"/>
      <c r="TT28" s="43"/>
      <c r="TU28" s="43"/>
      <c r="TV28" s="43"/>
      <c r="TW28" s="43"/>
      <c r="TX28" s="43"/>
      <c r="TY28" s="43"/>
      <c r="TZ28" s="43"/>
      <c r="UA28" s="43"/>
      <c r="UB28" s="43"/>
      <c r="UC28" s="43"/>
      <c r="UD28" s="43"/>
      <c r="UE28" s="43"/>
      <c r="UF28" s="43"/>
      <c r="UG28" s="43"/>
      <c r="UH28" s="43"/>
      <c r="UI28" s="43"/>
      <c r="UJ28" s="43"/>
      <c r="UK28" s="43"/>
      <c r="UL28" s="43"/>
      <c r="UM28" s="43"/>
      <c r="UN28" s="43"/>
      <c r="UO28" s="43"/>
      <c r="UP28" s="43"/>
      <c r="UQ28" s="43"/>
      <c r="UR28" s="43"/>
      <c r="US28" s="43"/>
      <c r="UT28" s="43"/>
      <c r="UU28" s="43"/>
      <c r="UV28" s="43"/>
      <c r="UW28" s="43"/>
      <c r="UX28" s="43"/>
      <c r="UY28" s="43"/>
      <c r="UZ28" s="43"/>
      <c r="VA28" s="43"/>
      <c r="VB28" s="43"/>
      <c r="VC28" s="43"/>
      <c r="VD28" s="43"/>
      <c r="VE28" s="43"/>
      <c r="VF28" s="43"/>
      <c r="VG28" s="43"/>
      <c r="VH28" s="43"/>
      <c r="VI28" s="43"/>
      <c r="VJ28" s="43"/>
      <c r="VK28" s="43"/>
      <c r="VL28" s="43"/>
      <c r="VM28" s="43"/>
      <c r="VN28" s="43"/>
      <c r="VO28" s="43"/>
      <c r="VP28" s="43"/>
      <c r="VQ28" s="43"/>
      <c r="VR28" s="43"/>
      <c r="VS28" s="43"/>
      <c r="VT28" s="43"/>
      <c r="VU28" s="43"/>
      <c r="VV28" s="43"/>
      <c r="VW28" s="43"/>
      <c r="VX28" s="43"/>
      <c r="VY28" s="43"/>
      <c r="VZ28" s="43"/>
      <c r="WA28" s="43"/>
      <c r="WB28" s="43"/>
      <c r="WC28" s="43"/>
      <c r="WD28" s="43"/>
      <c r="WE28" s="43"/>
      <c r="WF28" s="43"/>
      <c r="WG28" s="43"/>
      <c r="WH28" s="43"/>
      <c r="WI28" s="43"/>
      <c r="WJ28" s="43"/>
      <c r="WK28" s="43"/>
      <c r="WL28" s="43"/>
      <c r="WM28" s="43"/>
      <c r="WN28" s="43"/>
      <c r="WO28" s="43"/>
      <c r="WP28" s="43"/>
      <c r="WQ28" s="43"/>
      <c r="WR28" s="43"/>
      <c r="WS28" s="43"/>
      <c r="WT28" s="43"/>
      <c r="WU28" s="43"/>
      <c r="WV28" s="43"/>
      <c r="WW28" s="43"/>
      <c r="WX28" s="43"/>
      <c r="WY28" s="43"/>
      <c r="WZ28" s="43"/>
      <c r="XA28" s="43"/>
      <c r="XB28" s="43"/>
      <c r="XC28" s="43"/>
      <c r="XD28" s="43"/>
      <c r="XE28" s="43"/>
      <c r="XF28" s="43"/>
      <c r="XG28" s="43"/>
      <c r="XH28" s="43"/>
      <c r="XI28" s="43"/>
      <c r="XJ28" s="43"/>
      <c r="XK28" s="43"/>
      <c r="XL28" s="43"/>
      <c r="XM28" s="43"/>
      <c r="XN28" s="43"/>
      <c r="XO28" s="43"/>
      <c r="XP28" s="43"/>
      <c r="XQ28" s="43"/>
      <c r="XR28" s="43"/>
      <c r="XS28" s="43"/>
      <c r="XT28" s="43"/>
      <c r="XU28" s="43"/>
      <c r="XV28" s="43"/>
      <c r="XW28" s="43"/>
      <c r="XX28" s="43"/>
      <c r="XY28" s="43"/>
      <c r="XZ28" s="43"/>
      <c r="YA28" s="43"/>
      <c r="YB28" s="43"/>
      <c r="YC28" s="43"/>
      <c r="YD28" s="43"/>
      <c r="YE28" s="43"/>
      <c r="YF28" s="43"/>
      <c r="YG28" s="43"/>
      <c r="YH28" s="43"/>
      <c r="YI28" s="43"/>
      <c r="YJ28" s="43"/>
      <c r="YK28" s="43"/>
      <c r="YL28" s="43"/>
      <c r="YM28" s="43"/>
      <c r="YN28" s="43"/>
      <c r="YO28" s="43"/>
      <c r="YP28" s="43"/>
      <c r="YQ28" s="43"/>
      <c r="YR28" s="43"/>
      <c r="YS28" s="43"/>
      <c r="YT28" s="43"/>
      <c r="YU28" s="43"/>
      <c r="YV28" s="43"/>
      <c r="YW28" s="43"/>
      <c r="YX28" s="43"/>
      <c r="YY28" s="43"/>
      <c r="YZ28" s="43"/>
      <c r="ZA28" s="43"/>
      <c r="ZB28" s="43"/>
      <c r="ZC28" s="43"/>
      <c r="ZD28" s="43"/>
      <c r="ZE28" s="43"/>
      <c r="ZF28" s="43"/>
      <c r="ZG28" s="43"/>
      <c r="ZH28" s="43"/>
      <c r="ZI28" s="43"/>
      <c r="ZJ28" s="43"/>
      <c r="ZK28" s="43"/>
      <c r="ZL28" s="43"/>
      <c r="ZM28" s="43"/>
      <c r="ZN28" s="43"/>
      <c r="ZO28" s="43"/>
      <c r="ZP28" s="43"/>
      <c r="ZQ28" s="43"/>
      <c r="ZR28" s="43"/>
      <c r="ZS28" s="43"/>
      <c r="ZT28" s="43"/>
      <c r="ZU28" s="43"/>
      <c r="ZV28" s="43"/>
      <c r="ZW28" s="43"/>
      <c r="ZX28" s="43"/>
      <c r="ZY28" s="43"/>
      <c r="ZZ28" s="43"/>
      <c r="AAA28" s="43"/>
      <c r="AAB28" s="43"/>
      <c r="AAC28" s="43"/>
      <c r="AAD28" s="43"/>
      <c r="AAE28" s="43"/>
      <c r="AAF28" s="43"/>
      <c r="AAG28" s="43"/>
      <c r="AAH28" s="43"/>
      <c r="AAI28" s="43"/>
      <c r="AAJ28" s="43"/>
      <c r="AAK28" s="43"/>
      <c r="AAL28" s="43"/>
      <c r="AAM28" s="43"/>
      <c r="AAN28" s="43"/>
      <c r="AAO28" s="43"/>
      <c r="AAP28" s="43"/>
      <c r="AAQ28" s="43"/>
      <c r="AAR28" s="43"/>
      <c r="AAS28" s="43"/>
      <c r="AAT28" s="43"/>
      <c r="AAU28" s="43"/>
      <c r="AAV28" s="43"/>
      <c r="AAW28" s="43"/>
      <c r="AAX28" s="43"/>
      <c r="AAY28" s="43"/>
      <c r="AAZ28" s="43"/>
      <c r="ABA28" s="43"/>
      <c r="ABB28" s="43"/>
      <c r="ABC28" s="43"/>
      <c r="ABD28" s="43"/>
      <c r="ABE28" s="43"/>
      <c r="ABF28" s="43"/>
      <c r="ABG28" s="43"/>
      <c r="ABH28" s="43"/>
      <c r="ABI28" s="43"/>
      <c r="ABJ28" s="43"/>
      <c r="ABK28" s="43"/>
      <c r="ABL28" s="43"/>
      <c r="ABM28" s="43"/>
      <c r="ABN28" s="43"/>
      <c r="ABO28" s="43"/>
      <c r="ABP28" s="43"/>
      <c r="ABQ28" s="43"/>
      <c r="ABR28" s="43"/>
      <c r="ABS28" s="43"/>
      <c r="ABT28" s="43"/>
      <c r="ABU28" s="43"/>
      <c r="ABV28" s="43"/>
      <c r="ABW28" s="43"/>
      <c r="ABX28" s="43"/>
      <c r="ABY28" s="43"/>
      <c r="ABZ28" s="43"/>
      <c r="ACA28" s="43"/>
      <c r="ACB28" s="43"/>
      <c r="ACC28" s="43"/>
      <c r="ACD28" s="43"/>
      <c r="ACE28" s="43"/>
      <c r="ACF28" s="43"/>
      <c r="ACG28" s="43"/>
      <c r="ACH28" s="43"/>
      <c r="ACI28" s="43"/>
      <c r="ACJ28" s="43"/>
      <c r="ACK28" s="43"/>
      <c r="ACL28" s="43"/>
      <c r="ACM28" s="43"/>
      <c r="ACN28" s="43"/>
      <c r="ACO28" s="43"/>
      <c r="ACP28" s="43"/>
      <c r="ACQ28" s="43"/>
      <c r="ACR28" s="43"/>
      <c r="ACS28" s="43"/>
      <c r="ACT28" s="43"/>
      <c r="ACU28" s="43"/>
      <c r="ACV28" s="43"/>
      <c r="ACW28" s="43"/>
      <c r="ACX28" s="43"/>
      <c r="ACY28" s="43"/>
      <c r="ACZ28" s="43"/>
      <c r="ADA28" s="43"/>
      <c r="ADB28" s="43"/>
      <c r="ADC28" s="43"/>
      <c r="ADD28" s="43"/>
      <c r="ADE28" s="43"/>
      <c r="ADF28" s="43"/>
      <c r="ADG28" s="43"/>
      <c r="ADH28" s="43"/>
      <c r="ADI28" s="43"/>
      <c r="ADJ28" s="43"/>
      <c r="ADK28" s="43"/>
      <c r="ADL28" s="43"/>
      <c r="ADM28" s="43"/>
      <c r="ADN28" s="43"/>
      <c r="ADO28" s="43"/>
      <c r="ADP28" s="43"/>
      <c r="ADQ28" s="43"/>
      <c r="ADR28" s="43"/>
      <c r="ADS28" s="43"/>
      <c r="ADT28" s="43"/>
      <c r="ADU28" s="43"/>
      <c r="ADV28" s="43"/>
      <c r="ADW28" s="43"/>
      <c r="ADX28" s="43"/>
      <c r="ADY28" s="43"/>
      <c r="ADZ28" s="43"/>
      <c r="AEA28" s="43"/>
      <c r="AEB28" s="43"/>
      <c r="AEC28" s="43"/>
      <c r="AED28" s="43"/>
      <c r="AEE28" s="43"/>
      <c r="AEF28" s="43"/>
      <c r="AEG28" s="43"/>
      <c r="AEH28" s="43"/>
      <c r="AEI28" s="43"/>
      <c r="AEJ28" s="43"/>
      <c r="AEK28" s="43"/>
      <c r="AEL28" s="43"/>
      <c r="AEM28" s="43"/>
      <c r="AEN28" s="43"/>
      <c r="AEO28" s="43"/>
      <c r="AEP28" s="43"/>
      <c r="AEQ28" s="43"/>
      <c r="AER28" s="43"/>
      <c r="AES28" s="43"/>
      <c r="AET28" s="43"/>
      <c r="AEU28" s="43"/>
      <c r="AEV28" s="43"/>
      <c r="AEW28" s="43"/>
      <c r="AEX28" s="43"/>
      <c r="AEY28" s="43"/>
      <c r="AEZ28" s="43"/>
      <c r="AFA28" s="43"/>
      <c r="AFB28" s="43"/>
      <c r="AFC28" s="43"/>
      <c r="AFD28" s="43"/>
      <c r="AFE28" s="43"/>
      <c r="AFF28" s="43"/>
      <c r="AFG28" s="43"/>
      <c r="AFH28" s="43"/>
      <c r="AFI28" s="43"/>
      <c r="AFJ28" s="43"/>
      <c r="AFK28" s="43"/>
      <c r="AFL28" s="43"/>
      <c r="AFM28" s="43"/>
      <c r="AFN28" s="43"/>
      <c r="AFO28" s="43"/>
      <c r="AFP28" s="43"/>
      <c r="AFQ28" s="43"/>
      <c r="AFR28" s="43"/>
      <c r="AFS28" s="43"/>
      <c r="AFT28" s="43"/>
      <c r="AFU28" s="43"/>
      <c r="AFV28" s="43"/>
      <c r="AFW28" s="43"/>
      <c r="AFX28" s="43"/>
      <c r="AFY28" s="43"/>
      <c r="AFZ28" s="43"/>
      <c r="AGA28" s="43"/>
      <c r="AGB28" s="43"/>
      <c r="AGC28" s="43"/>
      <c r="AGD28" s="43"/>
      <c r="AGE28" s="43"/>
      <c r="AGF28" s="43"/>
      <c r="AGG28" s="43"/>
      <c r="AGH28" s="43"/>
      <c r="AGI28" s="43"/>
      <c r="AGJ28" s="43"/>
      <c r="AGK28" s="43"/>
      <c r="AGL28" s="43"/>
      <c r="AGM28" s="43"/>
      <c r="AGN28" s="43"/>
      <c r="AGO28" s="43"/>
      <c r="AGP28" s="43"/>
      <c r="AGQ28" s="43"/>
      <c r="AGR28" s="43"/>
      <c r="AGS28" s="43"/>
      <c r="AGT28" s="43"/>
      <c r="AGU28" s="43"/>
      <c r="AGV28" s="43"/>
      <c r="AGW28" s="43"/>
      <c r="AGX28" s="43"/>
      <c r="AGY28" s="43"/>
      <c r="AGZ28" s="43"/>
      <c r="AHA28" s="43"/>
      <c r="AHB28" s="43"/>
      <c r="AHC28" s="43"/>
      <c r="AHD28" s="43"/>
      <c r="AHE28" s="43"/>
      <c r="AHF28" s="43"/>
      <c r="AHG28" s="43"/>
      <c r="AHH28" s="43"/>
      <c r="AHI28" s="43"/>
      <c r="AHJ28" s="43"/>
      <c r="AHK28" s="43"/>
      <c r="AHL28" s="43"/>
      <c r="AHM28" s="43"/>
      <c r="AHN28" s="43"/>
      <c r="AHO28" s="43"/>
      <c r="AHP28" s="43"/>
      <c r="AHQ28" s="43"/>
      <c r="AHR28" s="43"/>
      <c r="AHS28" s="43"/>
      <c r="AHT28" s="43"/>
      <c r="AHU28" s="43"/>
      <c r="AHV28" s="43"/>
      <c r="AHW28" s="43"/>
      <c r="AHX28" s="43"/>
      <c r="AHY28" s="43"/>
      <c r="AHZ28" s="43"/>
      <c r="AIA28" s="43"/>
      <c r="AIB28" s="43"/>
      <c r="AIC28" s="43"/>
      <c r="AID28" s="43"/>
      <c r="AIE28" s="43"/>
      <c r="AIF28" s="43"/>
      <c r="AIG28" s="43"/>
      <c r="AIH28" s="43"/>
      <c r="AII28" s="43"/>
      <c r="AIJ28" s="43"/>
      <c r="AIK28" s="43"/>
      <c r="AIL28" s="43"/>
      <c r="AIM28" s="43"/>
      <c r="AIN28" s="43"/>
      <c r="AIO28" s="43"/>
      <c r="AIP28" s="43"/>
      <c r="AIQ28" s="43"/>
      <c r="AIR28" s="43"/>
      <c r="AIS28" s="43"/>
      <c r="AIT28" s="43"/>
      <c r="AIU28" s="43"/>
      <c r="AIV28" s="43"/>
      <c r="AIW28" s="43"/>
      <c r="AIX28" s="43"/>
      <c r="AIY28" s="43"/>
      <c r="AIZ28" s="43"/>
      <c r="AJA28" s="43"/>
      <c r="AJB28" s="43"/>
      <c r="AJC28" s="43"/>
      <c r="AJD28" s="43"/>
      <c r="AJE28" s="43"/>
      <c r="AJF28" s="43"/>
      <c r="AJG28" s="43"/>
      <c r="AJH28" s="43"/>
      <c r="AJI28" s="43"/>
      <c r="AJJ28" s="43"/>
      <c r="AJK28" s="43"/>
      <c r="AJL28" s="43"/>
      <c r="AJM28" s="43"/>
      <c r="AJN28" s="43"/>
      <c r="AJO28" s="43"/>
      <c r="AJP28" s="43"/>
      <c r="AJQ28" s="43"/>
      <c r="AJR28" s="43"/>
      <c r="AJS28" s="43"/>
      <c r="AJT28" s="43"/>
      <c r="AJU28" s="43"/>
      <c r="AJV28" s="43"/>
      <c r="AJW28" s="43"/>
      <c r="AJX28" s="43"/>
      <c r="AJY28" s="43"/>
      <c r="AJZ28" s="43"/>
      <c r="AKA28" s="43"/>
      <c r="AKB28" s="43"/>
      <c r="AKC28" s="43"/>
      <c r="AKD28" s="43"/>
      <c r="AKE28" s="43"/>
      <c r="AKF28" s="43"/>
      <c r="AKG28" s="43"/>
      <c r="AKH28" s="43"/>
      <c r="AKI28" s="43"/>
      <c r="AKJ28" s="43"/>
      <c r="AKK28" s="43"/>
      <c r="AKL28" s="43"/>
      <c r="AKM28" s="43"/>
      <c r="AKN28" s="43"/>
      <c r="AKO28" s="43"/>
      <c r="AKP28" s="43"/>
      <c r="AKQ28" s="43"/>
      <c r="AKR28" s="43"/>
      <c r="AKS28" s="43"/>
      <c r="AKT28" s="43"/>
      <c r="AKU28" s="43"/>
      <c r="AKV28" s="43"/>
      <c r="AKW28" s="43"/>
      <c r="AKX28" s="43"/>
      <c r="AKY28" s="43"/>
      <c r="AKZ28" s="43"/>
      <c r="ALA28" s="43"/>
      <c r="ALB28" s="43"/>
      <c r="ALC28" s="43"/>
      <c r="ALD28" s="43"/>
      <c r="ALE28" s="43"/>
      <c r="ALF28" s="43"/>
      <c r="ALG28" s="43"/>
      <c r="ALH28" s="43"/>
      <c r="ALI28" s="43"/>
      <c r="ALJ28" s="43"/>
      <c r="ALK28" s="43"/>
      <c r="ALL28" s="43"/>
      <c r="ALM28" s="43"/>
      <c r="ALN28" s="43"/>
      <c r="ALO28" s="43"/>
      <c r="ALP28" s="43"/>
      <c r="ALQ28" s="43"/>
      <c r="ALR28" s="43"/>
      <c r="ALS28" s="43"/>
      <c r="ALT28" s="43"/>
      <c r="ALU28" s="43"/>
      <c r="ALV28" s="43"/>
      <c r="ALW28" s="43"/>
      <c r="ALX28" s="43"/>
      <c r="ALY28" s="43"/>
      <c r="ALZ28" s="43"/>
      <c r="AMA28" s="43"/>
      <c r="AMB28" s="43"/>
      <c r="AMC28" s="43"/>
      <c r="AMD28" s="43"/>
      <c r="AME28" s="43"/>
      <c r="AMF28" s="43"/>
      <c r="AMG28" s="43"/>
      <c r="AMH28" s="43"/>
      <c r="AMI28" s="43"/>
      <c r="AMJ28" s="43"/>
      <c r="AMK28" s="43"/>
      <c r="AML28" s="43"/>
      <c r="AMM28" s="43"/>
      <c r="AMN28" s="43"/>
      <c r="AMO28" s="43"/>
      <c r="AMP28" s="43"/>
      <c r="AMQ28" s="43"/>
      <c r="AMR28" s="43"/>
      <c r="AMS28" s="43"/>
      <c r="AMT28" s="43"/>
      <c r="AMU28" s="43"/>
      <c r="AMV28" s="43"/>
      <c r="AMW28" s="43"/>
      <c r="AMX28" s="43"/>
      <c r="AMY28" s="43"/>
      <c r="AMZ28" s="43"/>
      <c r="ANA28" s="43"/>
      <c r="ANB28" s="43"/>
      <c r="ANC28" s="43"/>
      <c r="AND28" s="43"/>
      <c r="ANE28" s="43"/>
      <c r="ANF28" s="43"/>
      <c r="ANG28" s="43"/>
      <c r="ANH28" s="43"/>
      <c r="ANI28" s="43"/>
      <c r="ANJ28" s="43"/>
      <c r="ANK28" s="43"/>
      <c r="ANL28" s="43"/>
      <c r="ANM28" s="43"/>
      <c r="ANN28" s="43"/>
      <c r="ANO28" s="43"/>
      <c r="ANP28" s="43"/>
      <c r="ANQ28" s="43"/>
      <c r="ANR28" s="43"/>
      <c r="ANS28" s="43"/>
      <c r="ANT28" s="43"/>
      <c r="ANU28" s="43"/>
      <c r="ANV28" s="43"/>
      <c r="ANW28" s="43"/>
      <c r="ANX28" s="43"/>
      <c r="ANY28" s="43"/>
      <c r="ANZ28" s="43"/>
      <c r="AOA28" s="43"/>
      <c r="AOB28" s="43"/>
      <c r="AOC28" s="43"/>
      <c r="AOD28" s="43"/>
      <c r="AOE28" s="43"/>
      <c r="AOF28" s="43"/>
      <c r="AOG28" s="43"/>
      <c r="AOH28" s="43"/>
      <c r="AOI28" s="43"/>
      <c r="AOJ28" s="43"/>
      <c r="AOK28" s="43"/>
      <c r="AOL28" s="43"/>
      <c r="AOM28" s="43"/>
      <c r="AON28" s="43"/>
      <c r="AOO28" s="43"/>
      <c r="AOP28" s="43"/>
      <c r="AOQ28" s="43"/>
      <c r="AOR28" s="43"/>
      <c r="AOS28" s="43"/>
      <c r="AOT28" s="43"/>
      <c r="AOU28" s="43"/>
      <c r="AOV28" s="43"/>
      <c r="AOW28" s="43"/>
      <c r="AOX28" s="43"/>
      <c r="AOY28" s="43"/>
      <c r="AOZ28" s="43"/>
      <c r="APA28" s="43"/>
      <c r="APB28" s="43"/>
      <c r="APC28" s="43"/>
      <c r="APD28" s="43"/>
      <c r="APE28" s="43"/>
      <c r="APF28" s="43"/>
      <c r="APG28" s="43"/>
      <c r="APH28" s="43"/>
      <c r="API28" s="43"/>
      <c r="APJ28" s="43"/>
      <c r="APK28" s="43"/>
      <c r="APL28" s="43"/>
      <c r="APM28" s="43"/>
      <c r="APN28" s="43"/>
      <c r="APO28" s="43"/>
      <c r="APP28" s="43"/>
      <c r="APQ28" s="43"/>
      <c r="APR28" s="43"/>
      <c r="APS28" s="43"/>
      <c r="APT28" s="43"/>
      <c r="APU28" s="43"/>
      <c r="APV28" s="43"/>
      <c r="APW28" s="43"/>
      <c r="APX28" s="43"/>
      <c r="APY28" s="43"/>
      <c r="APZ28" s="43"/>
      <c r="AQA28" s="43"/>
      <c r="AQB28" s="43"/>
      <c r="AQC28" s="43"/>
      <c r="AQD28" s="43"/>
      <c r="AQE28" s="43"/>
      <c r="AQF28" s="43"/>
      <c r="AQG28" s="43"/>
      <c r="AQH28" s="43"/>
      <c r="AQI28" s="43"/>
      <c r="AQJ28" s="43"/>
      <c r="AQK28" s="43"/>
      <c r="AQL28" s="43"/>
      <c r="AQM28" s="43"/>
      <c r="AQN28" s="43"/>
      <c r="AQO28" s="43"/>
      <c r="AQP28" s="43"/>
      <c r="AQQ28" s="43"/>
      <c r="AQR28" s="43"/>
      <c r="AQS28" s="43"/>
      <c r="AQT28" s="43"/>
      <c r="AQU28" s="43"/>
      <c r="AQV28" s="43"/>
      <c r="AQW28" s="43"/>
      <c r="AQX28" s="43"/>
      <c r="AQY28" s="43"/>
      <c r="AQZ28" s="43"/>
      <c r="ARA28" s="43"/>
      <c r="ARB28" s="43"/>
      <c r="ARC28" s="43"/>
      <c r="ARD28" s="43"/>
      <c r="ARE28" s="43"/>
      <c r="ARF28" s="43"/>
      <c r="ARG28" s="43"/>
      <c r="ARH28" s="43"/>
      <c r="ARI28" s="43"/>
      <c r="ARJ28" s="43"/>
      <c r="ARK28" s="43"/>
      <c r="ARL28" s="43"/>
      <c r="ARM28" s="43"/>
      <c r="ARN28" s="43"/>
      <c r="ARO28" s="43"/>
      <c r="ARP28" s="43"/>
      <c r="ARQ28" s="43"/>
      <c r="ARR28" s="43"/>
      <c r="ARS28" s="43"/>
      <c r="ART28" s="43"/>
      <c r="ARU28" s="43"/>
      <c r="ARV28" s="43"/>
      <c r="ARW28" s="43"/>
      <c r="ARX28" s="43"/>
      <c r="ARY28" s="43"/>
      <c r="ARZ28" s="43"/>
      <c r="ASA28" s="43"/>
      <c r="ASB28" s="43"/>
      <c r="ASC28" s="43"/>
      <c r="ASD28" s="43"/>
      <c r="ASE28" s="43"/>
      <c r="ASF28" s="43"/>
      <c r="ASG28" s="43"/>
      <c r="ASH28" s="43"/>
      <c r="ASI28" s="43"/>
      <c r="ASJ28" s="43"/>
      <c r="ASK28" s="43"/>
      <c r="ASL28" s="43"/>
      <c r="ASM28" s="43"/>
      <c r="ASN28" s="43"/>
      <c r="ASO28" s="43"/>
      <c r="ASP28" s="43"/>
      <c r="ASQ28" s="43"/>
      <c r="ASR28" s="43"/>
      <c r="ASS28" s="43"/>
      <c r="AST28" s="43"/>
      <c r="ASU28" s="43"/>
      <c r="ASV28" s="43"/>
      <c r="ASW28" s="43"/>
      <c r="ASX28" s="43"/>
      <c r="ASY28" s="43"/>
      <c r="ASZ28" s="43"/>
      <c r="ATA28" s="43"/>
      <c r="ATB28" s="43"/>
      <c r="ATC28" s="43"/>
      <c r="ATD28" s="43"/>
      <c r="ATE28" s="43"/>
      <c r="ATF28" s="43"/>
      <c r="ATG28" s="43"/>
      <c r="ATH28" s="43"/>
      <c r="ATI28" s="43"/>
      <c r="ATJ28" s="43"/>
      <c r="ATK28" s="43"/>
      <c r="ATL28" s="43"/>
      <c r="ATM28" s="43"/>
      <c r="ATN28" s="43"/>
      <c r="ATO28" s="43"/>
      <c r="ATP28" s="43"/>
      <c r="ATQ28" s="43"/>
      <c r="ATR28" s="43"/>
      <c r="ATS28" s="43"/>
      <c r="ATT28" s="43"/>
      <c r="ATU28" s="43"/>
      <c r="ATV28" s="43"/>
      <c r="ATW28" s="43"/>
      <c r="ATX28" s="43"/>
      <c r="ATY28" s="43"/>
      <c r="ATZ28" s="43"/>
      <c r="AUA28" s="43"/>
      <c r="AUB28" s="43"/>
      <c r="AUC28" s="43"/>
      <c r="AUD28" s="43"/>
      <c r="AUE28" s="43"/>
      <c r="AUF28" s="43"/>
      <c r="AUG28" s="43"/>
      <c r="AUH28" s="43"/>
      <c r="AUI28" s="43"/>
      <c r="AUJ28" s="43"/>
      <c r="AUK28" s="43"/>
      <c r="AUL28" s="43"/>
      <c r="AUM28" s="43"/>
      <c r="AUN28" s="43"/>
      <c r="AUO28" s="43"/>
      <c r="AUP28" s="43"/>
      <c r="AUQ28" s="43"/>
      <c r="AUR28" s="43"/>
      <c r="AUS28" s="43"/>
      <c r="AUT28" s="43"/>
      <c r="AUU28" s="43"/>
      <c r="AUV28" s="43"/>
      <c r="AUW28" s="43"/>
      <c r="AUX28" s="43"/>
      <c r="AUY28" s="43"/>
      <c r="AUZ28" s="43"/>
      <c r="AVA28" s="43"/>
      <c r="AVB28" s="43"/>
      <c r="AVC28" s="43"/>
      <c r="AVD28" s="43"/>
      <c r="AVE28" s="43"/>
      <c r="AVF28" s="43"/>
      <c r="AVG28" s="43"/>
      <c r="AVH28" s="43"/>
      <c r="AVI28" s="43"/>
      <c r="AVJ28" s="43"/>
      <c r="AVK28" s="43"/>
      <c r="AVL28" s="43"/>
      <c r="AVM28" s="43"/>
      <c r="AVN28" s="43"/>
      <c r="AVO28" s="43"/>
      <c r="AVP28" s="43"/>
      <c r="AVQ28" s="43"/>
      <c r="AVR28" s="43"/>
      <c r="AVS28" s="43"/>
      <c r="AVT28" s="43"/>
      <c r="AVU28" s="43"/>
      <c r="AVV28" s="43"/>
      <c r="AVW28" s="43"/>
      <c r="AVX28" s="43"/>
      <c r="AVY28" s="43"/>
      <c r="AVZ28" s="43"/>
      <c r="AWA28" s="43"/>
      <c r="AWB28" s="43"/>
      <c r="AWC28" s="43"/>
      <c r="AWD28" s="43"/>
      <c r="AWE28" s="43"/>
      <c r="AWF28" s="43"/>
      <c r="AWG28" s="43"/>
      <c r="AWH28" s="43"/>
      <c r="AWI28" s="43"/>
      <c r="AWJ28" s="43"/>
      <c r="AWK28" s="43"/>
      <c r="AWL28" s="43"/>
      <c r="AWM28" s="43"/>
      <c r="AWN28" s="43"/>
      <c r="AWO28" s="43"/>
      <c r="AWP28" s="43"/>
      <c r="AWQ28" s="43"/>
      <c r="AWR28" s="43"/>
      <c r="AWS28" s="43"/>
      <c r="AWT28" s="43"/>
      <c r="AWU28" s="43"/>
      <c r="AWV28" s="43"/>
      <c r="AWW28" s="43"/>
      <c r="AWX28" s="43"/>
      <c r="AWY28" s="43"/>
      <c r="AWZ28" s="43"/>
      <c r="AXA28" s="43"/>
      <c r="AXB28" s="43"/>
      <c r="AXC28" s="43"/>
      <c r="AXD28" s="43"/>
      <c r="AXE28" s="43"/>
      <c r="AXF28" s="43"/>
      <c r="AXG28" s="43"/>
      <c r="AXH28" s="43"/>
      <c r="AXI28" s="43"/>
      <c r="AXJ28" s="43"/>
      <c r="AXK28" s="43"/>
      <c r="AXL28" s="43"/>
      <c r="AXM28" s="43"/>
      <c r="AXN28" s="43"/>
      <c r="AXO28" s="43"/>
      <c r="AXP28" s="43"/>
      <c r="AXQ28" s="43"/>
      <c r="AXR28" s="43"/>
      <c r="AXS28" s="43"/>
      <c r="AXT28" s="43"/>
      <c r="AXU28" s="43"/>
      <c r="AXV28" s="43"/>
      <c r="AXW28" s="43"/>
      <c r="AXX28" s="43"/>
      <c r="AXY28" s="43"/>
      <c r="AXZ28" s="43"/>
      <c r="AYA28" s="43"/>
      <c r="AYB28" s="43"/>
      <c r="AYC28" s="43"/>
      <c r="AYD28" s="43"/>
      <c r="AYE28" s="43"/>
      <c r="AYF28" s="43"/>
      <c r="AYG28" s="43"/>
      <c r="AYH28" s="43"/>
      <c r="AYI28" s="43"/>
      <c r="AYJ28" s="43"/>
      <c r="AYK28" s="43"/>
      <c r="AYL28" s="43"/>
      <c r="AYM28" s="43"/>
      <c r="AYN28" s="43"/>
      <c r="AYO28" s="43"/>
      <c r="AYP28" s="43"/>
      <c r="AYQ28" s="43"/>
      <c r="AYR28" s="43"/>
      <c r="AYS28" s="43"/>
      <c r="AYT28" s="43"/>
      <c r="AYU28" s="43"/>
      <c r="AYV28" s="43"/>
      <c r="AYW28" s="43"/>
      <c r="AYX28" s="43"/>
      <c r="AYY28" s="43"/>
      <c r="AYZ28" s="43"/>
      <c r="AZA28" s="43"/>
      <c r="AZB28" s="43"/>
      <c r="AZC28" s="43"/>
      <c r="AZD28" s="43"/>
      <c r="AZE28" s="43"/>
      <c r="AZF28" s="43"/>
      <c r="AZG28" s="43"/>
      <c r="AZH28" s="43"/>
      <c r="AZI28" s="43"/>
      <c r="AZJ28" s="43"/>
      <c r="AZK28" s="43"/>
      <c r="AZL28" s="43"/>
      <c r="AZM28" s="43"/>
      <c r="AZN28" s="43"/>
      <c r="AZO28" s="43"/>
      <c r="AZP28" s="43"/>
      <c r="AZQ28" s="43"/>
      <c r="AZR28" s="43"/>
      <c r="AZS28" s="43"/>
      <c r="AZT28" s="43"/>
      <c r="AZU28" s="43"/>
      <c r="AZV28" s="43"/>
      <c r="AZW28" s="43"/>
      <c r="AZX28" s="43"/>
      <c r="AZY28" s="43"/>
      <c r="AZZ28" s="43"/>
      <c r="BAA28" s="43"/>
      <c r="BAB28" s="43"/>
      <c r="BAC28" s="43"/>
      <c r="BAD28" s="43"/>
      <c r="BAE28" s="43"/>
      <c r="BAF28" s="43"/>
      <c r="BAG28" s="43"/>
      <c r="BAH28" s="43"/>
      <c r="BAI28" s="43"/>
      <c r="BAJ28" s="43"/>
      <c r="BAK28" s="43"/>
      <c r="BAL28" s="43"/>
      <c r="BAM28" s="43"/>
      <c r="BAN28" s="43"/>
      <c r="BAO28" s="43"/>
      <c r="BAP28" s="43"/>
      <c r="BAQ28" s="43"/>
      <c r="BAR28" s="43"/>
      <c r="BAS28" s="43"/>
      <c r="BAT28" s="43"/>
      <c r="BAU28" s="43"/>
      <c r="BAV28" s="43"/>
      <c r="BAW28" s="43"/>
      <c r="BAX28" s="43"/>
      <c r="BAY28" s="43"/>
      <c r="BAZ28" s="43"/>
      <c r="BBA28" s="43"/>
      <c r="BBB28" s="43"/>
      <c r="BBC28" s="43"/>
      <c r="BBD28" s="43"/>
      <c r="BBE28" s="43"/>
      <c r="BBF28" s="43"/>
      <c r="BBG28" s="43"/>
      <c r="BBH28" s="43"/>
      <c r="BBI28" s="43"/>
      <c r="BBJ28" s="43"/>
      <c r="BBK28" s="43"/>
      <c r="BBL28" s="43"/>
      <c r="BBM28" s="43"/>
      <c r="BBN28" s="43"/>
      <c r="BBO28" s="43"/>
      <c r="BBP28" s="43"/>
      <c r="BBQ28" s="43"/>
      <c r="BBR28" s="43"/>
      <c r="BBS28" s="43"/>
      <c r="BBT28" s="43"/>
      <c r="BBU28" s="43"/>
      <c r="BBV28" s="43"/>
      <c r="BBW28" s="43"/>
      <c r="BBX28" s="43"/>
      <c r="BBY28" s="43"/>
      <c r="BBZ28" s="43"/>
      <c r="BCA28" s="43"/>
      <c r="BCB28" s="43"/>
      <c r="BCC28" s="43"/>
      <c r="BCD28" s="43"/>
      <c r="BCE28" s="43"/>
      <c r="BCF28" s="43"/>
      <c r="BCG28" s="43"/>
      <c r="BCH28" s="43"/>
      <c r="BCI28" s="43"/>
      <c r="BCJ28" s="43"/>
      <c r="BCK28" s="43"/>
      <c r="BCL28" s="43"/>
      <c r="BCM28" s="43"/>
      <c r="BCN28" s="43"/>
      <c r="BCO28" s="43"/>
      <c r="BCP28" s="43"/>
      <c r="BCQ28" s="43"/>
      <c r="BCR28" s="43"/>
      <c r="BCS28" s="43"/>
      <c r="BCT28" s="43"/>
      <c r="BCU28" s="43"/>
      <c r="BCV28" s="43"/>
      <c r="BCW28" s="43"/>
      <c r="BCX28" s="43"/>
      <c r="BCY28" s="43"/>
      <c r="BCZ28" s="43"/>
      <c r="BDA28" s="43"/>
      <c r="BDB28" s="43"/>
      <c r="BDC28" s="43"/>
      <c r="BDD28" s="43"/>
      <c r="BDE28" s="43"/>
      <c r="BDF28" s="43"/>
      <c r="BDG28" s="43"/>
      <c r="BDH28" s="43"/>
      <c r="BDI28" s="43"/>
      <c r="BDJ28" s="43"/>
      <c r="BDK28" s="43"/>
      <c r="BDL28" s="43"/>
      <c r="BDM28" s="43"/>
      <c r="BDN28" s="43"/>
      <c r="BDO28" s="43"/>
      <c r="BDP28" s="43"/>
      <c r="BDQ28" s="43"/>
      <c r="BDR28" s="43"/>
      <c r="BDS28" s="43"/>
      <c r="BDT28" s="43"/>
      <c r="BDU28" s="43"/>
      <c r="BDV28" s="43"/>
      <c r="BDW28" s="43"/>
      <c r="BDX28" s="43"/>
      <c r="BDY28" s="43"/>
      <c r="BDZ28" s="43"/>
      <c r="BEA28" s="43"/>
      <c r="BEB28" s="43"/>
      <c r="BEC28" s="43"/>
      <c r="BED28" s="43"/>
      <c r="BEE28" s="43"/>
      <c r="BEF28" s="43"/>
      <c r="BEG28" s="43"/>
      <c r="BEH28" s="43"/>
      <c r="BEI28" s="43"/>
      <c r="BEJ28" s="43"/>
      <c r="BEK28" s="43"/>
      <c r="BEL28" s="43"/>
      <c r="BEM28" s="43"/>
      <c r="BEN28" s="43"/>
      <c r="BEO28" s="43"/>
      <c r="BEP28" s="43"/>
      <c r="BEQ28" s="43"/>
      <c r="BER28" s="43"/>
      <c r="BES28" s="43"/>
      <c r="BET28" s="43"/>
      <c r="BEU28" s="43"/>
      <c r="BEV28" s="43"/>
      <c r="BEW28" s="43"/>
      <c r="BEX28" s="43"/>
      <c r="BEY28" s="43"/>
      <c r="BEZ28" s="43"/>
      <c r="BFA28" s="43"/>
      <c r="BFB28" s="43"/>
      <c r="BFC28" s="43"/>
      <c r="BFD28" s="43"/>
      <c r="BFE28" s="43"/>
      <c r="BFF28" s="43"/>
      <c r="BFG28" s="43"/>
      <c r="BFH28" s="43"/>
      <c r="BFI28" s="43"/>
      <c r="BFJ28" s="43"/>
      <c r="BFK28" s="43"/>
      <c r="BFL28" s="43"/>
      <c r="BFM28" s="43"/>
      <c r="BFN28" s="43"/>
      <c r="BFO28" s="43"/>
      <c r="BFP28" s="43"/>
      <c r="BFQ28" s="43"/>
      <c r="BFR28" s="43"/>
      <c r="BFS28" s="43"/>
      <c r="BFT28" s="43"/>
      <c r="BFU28" s="43"/>
      <c r="BFV28" s="43"/>
      <c r="BFW28" s="43"/>
      <c r="BFX28" s="43"/>
      <c r="BFY28" s="43"/>
      <c r="BFZ28" s="43"/>
      <c r="BGA28" s="43"/>
      <c r="BGB28" s="43"/>
      <c r="BGC28" s="43"/>
      <c r="BGD28" s="43"/>
      <c r="BGE28" s="43"/>
      <c r="BGF28" s="43"/>
      <c r="BGG28" s="43"/>
      <c r="BGH28" s="43"/>
      <c r="BGI28" s="43"/>
      <c r="BGJ28" s="43"/>
      <c r="BGK28" s="43"/>
      <c r="BGL28" s="43"/>
      <c r="BGM28" s="43"/>
      <c r="BGN28" s="43"/>
      <c r="BGO28" s="43"/>
      <c r="BGP28" s="43"/>
      <c r="BGQ28" s="43"/>
      <c r="BGR28" s="43"/>
      <c r="BGS28" s="43"/>
      <c r="BGT28" s="43"/>
      <c r="BGU28" s="43"/>
      <c r="BGV28" s="43"/>
      <c r="BGW28" s="43"/>
      <c r="BGX28" s="43"/>
      <c r="BGY28" s="43"/>
      <c r="BGZ28" s="43"/>
      <c r="BHA28" s="43"/>
      <c r="BHB28" s="43"/>
      <c r="BHC28" s="43"/>
      <c r="BHD28" s="43"/>
      <c r="BHE28" s="43"/>
      <c r="BHF28" s="43"/>
      <c r="BHG28" s="43"/>
      <c r="BHH28" s="43"/>
      <c r="BHI28" s="43"/>
      <c r="BHJ28" s="43"/>
      <c r="BHK28" s="43"/>
      <c r="BHL28" s="43"/>
      <c r="BHM28" s="43"/>
      <c r="BHN28" s="43"/>
      <c r="BHO28" s="43"/>
      <c r="BHP28" s="43"/>
      <c r="BHQ28" s="43"/>
      <c r="BHR28" s="43"/>
      <c r="BHS28" s="43"/>
      <c r="BHT28" s="43"/>
      <c r="BHU28" s="43"/>
      <c r="BHV28" s="43"/>
      <c r="BHW28" s="43"/>
      <c r="BHX28" s="43"/>
      <c r="BHY28" s="43"/>
      <c r="BHZ28" s="43"/>
      <c r="BIA28" s="43"/>
      <c r="BIB28" s="43"/>
      <c r="BIC28" s="43"/>
      <c r="BID28" s="43"/>
      <c r="BIE28" s="43"/>
      <c r="BIF28" s="43"/>
      <c r="BIG28" s="43"/>
      <c r="BIH28" s="43"/>
      <c r="BII28" s="43"/>
      <c r="BIJ28" s="43"/>
      <c r="BIK28" s="43"/>
      <c r="BIL28" s="43"/>
      <c r="BIM28" s="43"/>
      <c r="BIN28" s="43"/>
      <c r="BIO28" s="43"/>
      <c r="BIP28" s="43"/>
      <c r="BIQ28" s="43"/>
      <c r="BIR28" s="43"/>
      <c r="BIS28" s="43"/>
      <c r="BIT28" s="43"/>
      <c r="BIU28" s="43"/>
      <c r="BIV28" s="43"/>
      <c r="BIW28" s="43"/>
      <c r="BIX28" s="43"/>
      <c r="BIY28" s="43"/>
      <c r="BIZ28" s="43"/>
      <c r="BJA28" s="43"/>
      <c r="BJB28" s="43"/>
      <c r="BJC28" s="43"/>
      <c r="BJD28" s="43"/>
      <c r="BJE28" s="43"/>
      <c r="BJF28" s="43"/>
      <c r="BJG28" s="43"/>
      <c r="BJH28" s="43"/>
      <c r="BJI28" s="43"/>
      <c r="BJJ28" s="43"/>
      <c r="BJK28" s="43"/>
      <c r="BJL28" s="43"/>
      <c r="BJM28" s="43"/>
      <c r="BJN28" s="43"/>
      <c r="BJO28" s="43"/>
      <c r="BJP28" s="43"/>
      <c r="BJQ28" s="43"/>
      <c r="BJR28" s="43"/>
      <c r="BJS28" s="43"/>
      <c r="BJT28" s="43"/>
      <c r="BJU28" s="43"/>
      <c r="BJV28" s="43"/>
      <c r="BJW28" s="43"/>
      <c r="BJX28" s="43"/>
      <c r="BJY28" s="43"/>
      <c r="BJZ28" s="43"/>
      <c r="BKA28" s="43"/>
      <c r="BKB28" s="43"/>
      <c r="BKC28" s="43"/>
      <c r="BKD28" s="43"/>
      <c r="BKE28" s="43"/>
      <c r="BKF28" s="43"/>
      <c r="BKG28" s="43"/>
      <c r="BKH28" s="43"/>
      <c r="BKI28" s="43"/>
      <c r="BKJ28" s="43"/>
      <c r="BKK28" s="43"/>
      <c r="BKL28" s="43"/>
      <c r="BKM28" s="43"/>
      <c r="BKN28" s="43"/>
      <c r="BKO28" s="43"/>
      <c r="BKP28" s="43"/>
      <c r="BKQ28" s="43"/>
      <c r="BKR28" s="43"/>
      <c r="BKS28" s="43"/>
      <c r="BKT28" s="43"/>
      <c r="BKU28" s="43"/>
      <c r="BKV28" s="43"/>
      <c r="BKW28" s="43"/>
      <c r="BKX28" s="43"/>
      <c r="BKY28" s="43"/>
      <c r="BKZ28" s="43"/>
      <c r="BLA28" s="43"/>
      <c r="BLB28" s="43"/>
      <c r="BLC28" s="43"/>
      <c r="BLD28" s="43"/>
      <c r="BLE28" s="43"/>
      <c r="BLF28" s="43"/>
      <c r="BLG28" s="43"/>
      <c r="BLH28" s="43"/>
      <c r="BLI28" s="43"/>
      <c r="BLJ28" s="43"/>
      <c r="BLK28" s="43"/>
      <c r="BLL28" s="43"/>
      <c r="BLM28" s="43"/>
      <c r="BLN28" s="43"/>
      <c r="BLO28" s="43"/>
      <c r="BLP28" s="43"/>
      <c r="BLQ28" s="43"/>
      <c r="BLR28" s="43"/>
      <c r="BLS28" s="43"/>
      <c r="BLT28" s="43"/>
      <c r="BLU28" s="43"/>
      <c r="BLV28" s="43"/>
      <c r="BLW28" s="43"/>
      <c r="BLX28" s="43"/>
      <c r="BLY28" s="43"/>
      <c r="BLZ28" s="43"/>
      <c r="BMA28" s="43"/>
      <c r="BMB28" s="43"/>
      <c r="BMC28" s="43"/>
      <c r="BMD28" s="43"/>
      <c r="BME28" s="43"/>
      <c r="BMF28" s="43"/>
      <c r="BMG28" s="43"/>
      <c r="BMH28" s="43"/>
      <c r="BMI28" s="43"/>
      <c r="BMJ28" s="43"/>
      <c r="BMK28" s="43"/>
      <c r="BML28" s="43"/>
      <c r="BMM28" s="43"/>
      <c r="BMN28" s="43"/>
      <c r="BMO28" s="43"/>
      <c r="BMP28" s="43"/>
      <c r="BMQ28" s="43"/>
      <c r="BMR28" s="43"/>
      <c r="BMS28" s="43"/>
      <c r="BMT28" s="43"/>
      <c r="BMU28" s="43"/>
      <c r="BMV28" s="43"/>
      <c r="BMW28" s="43"/>
      <c r="BMX28" s="43"/>
      <c r="BMY28" s="43"/>
      <c r="BMZ28" s="43"/>
      <c r="BNA28" s="43"/>
      <c r="BNB28" s="43"/>
      <c r="BNC28" s="43"/>
      <c r="BND28" s="43"/>
      <c r="BNE28" s="43"/>
      <c r="BNF28" s="43"/>
      <c r="BNG28" s="43"/>
      <c r="BNH28" s="43"/>
      <c r="BNI28" s="43"/>
      <c r="BNJ28" s="43"/>
      <c r="BNK28" s="43"/>
      <c r="BNL28" s="43"/>
      <c r="BNM28" s="43"/>
      <c r="BNN28" s="43"/>
      <c r="BNO28" s="43"/>
      <c r="BNP28" s="43"/>
      <c r="BNQ28" s="43"/>
      <c r="BNR28" s="43"/>
      <c r="BNS28" s="43"/>
      <c r="BNT28" s="43"/>
      <c r="BNU28" s="43"/>
      <c r="BNV28" s="43"/>
      <c r="BNW28" s="43"/>
      <c r="BNX28" s="43"/>
      <c r="BNY28" s="43"/>
      <c r="BNZ28" s="43"/>
      <c r="BOA28" s="43"/>
      <c r="BOB28" s="43"/>
      <c r="BOC28" s="43"/>
      <c r="BOD28" s="43"/>
      <c r="BOE28" s="43"/>
      <c r="BOF28" s="43"/>
      <c r="BOG28" s="43"/>
      <c r="BOH28" s="43"/>
      <c r="BOI28" s="43"/>
      <c r="BOJ28" s="43"/>
      <c r="BOK28" s="43"/>
      <c r="BOL28" s="43"/>
      <c r="BOM28" s="43"/>
      <c r="BON28" s="43"/>
      <c r="BOO28" s="43"/>
      <c r="BOP28" s="43"/>
      <c r="BOQ28" s="43"/>
      <c r="BOR28" s="43"/>
      <c r="BOS28" s="43"/>
      <c r="BOT28" s="43"/>
      <c r="BOU28" s="43"/>
      <c r="BOV28" s="43"/>
      <c r="BOW28" s="43"/>
      <c r="BOX28" s="43"/>
      <c r="BOY28" s="43"/>
      <c r="BOZ28" s="43"/>
      <c r="BPA28" s="43"/>
      <c r="BPB28" s="43"/>
      <c r="BPC28" s="43"/>
      <c r="BPD28" s="43"/>
      <c r="BPE28" s="43"/>
      <c r="BPF28" s="43"/>
      <c r="BPG28" s="43"/>
      <c r="BPH28" s="43"/>
      <c r="BPI28" s="43"/>
      <c r="BPJ28" s="43"/>
      <c r="BPK28" s="43"/>
      <c r="BPL28" s="43"/>
      <c r="BPM28" s="43"/>
      <c r="BPN28" s="43"/>
      <c r="BPO28" s="43"/>
      <c r="BPP28" s="43"/>
      <c r="BPQ28" s="43"/>
      <c r="BPR28" s="43"/>
      <c r="BPS28" s="43"/>
      <c r="BPT28" s="43"/>
      <c r="BPU28" s="43"/>
      <c r="BPV28" s="43"/>
      <c r="BPW28" s="43"/>
      <c r="BPX28" s="43"/>
      <c r="BPY28" s="43"/>
      <c r="BPZ28" s="43"/>
      <c r="BQA28" s="43"/>
      <c r="BQB28" s="43"/>
      <c r="BQC28" s="43"/>
      <c r="BQD28" s="43"/>
      <c r="BQE28" s="43"/>
      <c r="BQF28" s="43"/>
      <c r="BQG28" s="43"/>
      <c r="BQH28" s="43"/>
      <c r="BQI28" s="43"/>
      <c r="BQJ28" s="43"/>
      <c r="BQK28" s="43"/>
      <c r="BQL28" s="43"/>
      <c r="BQM28" s="43"/>
      <c r="BQN28" s="43"/>
      <c r="BQO28" s="43"/>
      <c r="BQP28" s="43"/>
      <c r="BQQ28" s="43"/>
      <c r="BQR28" s="43"/>
      <c r="BQS28" s="43"/>
      <c r="BQT28" s="43"/>
      <c r="BQU28" s="43"/>
      <c r="BQV28" s="43"/>
      <c r="BQW28" s="43"/>
      <c r="BQX28" s="43"/>
      <c r="BQY28" s="43"/>
      <c r="BQZ28" s="43"/>
      <c r="BRA28" s="43"/>
      <c r="BRB28" s="43"/>
      <c r="BRC28" s="43"/>
      <c r="BRD28" s="43"/>
      <c r="BRE28" s="43"/>
      <c r="BRF28" s="43"/>
      <c r="BRG28" s="43"/>
      <c r="BRH28" s="43"/>
      <c r="BRI28" s="43"/>
      <c r="BRJ28" s="43"/>
      <c r="BRK28" s="43"/>
      <c r="BRL28" s="43"/>
      <c r="BRM28" s="43"/>
      <c r="BRN28" s="43"/>
      <c r="BRO28" s="43"/>
      <c r="BRP28" s="43"/>
      <c r="BRQ28" s="43"/>
      <c r="BRR28" s="43"/>
      <c r="BRS28" s="43"/>
      <c r="BRT28" s="43"/>
      <c r="BRU28" s="43"/>
      <c r="BRV28" s="43"/>
      <c r="BRW28" s="43"/>
      <c r="BRX28" s="43"/>
      <c r="BRY28" s="43"/>
      <c r="BRZ28" s="43"/>
      <c r="BSA28" s="43"/>
      <c r="BSB28" s="43"/>
      <c r="BSC28" s="43"/>
      <c r="BSD28" s="43"/>
      <c r="BSE28" s="43"/>
      <c r="BSF28" s="43"/>
      <c r="BSG28" s="43"/>
      <c r="BSH28" s="43"/>
      <c r="BSI28" s="43"/>
      <c r="BSJ28" s="43"/>
      <c r="BSK28" s="43"/>
      <c r="BSL28" s="43"/>
      <c r="BSM28" s="43"/>
      <c r="BSN28" s="43"/>
      <c r="BSO28" s="43"/>
      <c r="BSP28" s="43"/>
      <c r="BSQ28" s="43"/>
      <c r="BSR28" s="43"/>
      <c r="BSS28" s="43"/>
      <c r="BST28" s="43"/>
      <c r="BSU28" s="43"/>
      <c r="BSV28" s="43"/>
      <c r="BSW28" s="43"/>
      <c r="BSX28" s="43"/>
      <c r="BSY28" s="43"/>
      <c r="BSZ28" s="43"/>
      <c r="BTA28" s="43"/>
      <c r="BTB28" s="43"/>
      <c r="BTC28" s="43"/>
      <c r="BTD28" s="43"/>
      <c r="BTE28" s="43"/>
      <c r="BTF28" s="43"/>
      <c r="BTG28" s="43"/>
      <c r="BTH28" s="43"/>
      <c r="BTI28" s="43"/>
      <c r="BTJ28" s="43"/>
      <c r="BTK28" s="43"/>
      <c r="BTL28" s="43"/>
      <c r="BTM28" s="43"/>
      <c r="BTN28" s="43"/>
      <c r="BTO28" s="43"/>
      <c r="BTP28" s="43"/>
      <c r="BTQ28" s="43"/>
      <c r="BTR28" s="43"/>
      <c r="BTS28" s="43"/>
      <c r="BTT28" s="43"/>
      <c r="BTU28" s="43"/>
      <c r="BTV28" s="43"/>
      <c r="BTW28" s="43"/>
      <c r="BTX28" s="43"/>
      <c r="BTY28" s="43"/>
      <c r="BTZ28" s="43"/>
      <c r="BUA28" s="43"/>
      <c r="BUB28" s="43"/>
      <c r="BUC28" s="43"/>
      <c r="BUD28" s="43"/>
      <c r="BUE28" s="43"/>
      <c r="BUF28" s="43"/>
      <c r="BUG28" s="43"/>
      <c r="BUH28" s="43"/>
      <c r="BUI28" s="43"/>
      <c r="BUJ28" s="43"/>
      <c r="BUK28" s="43"/>
      <c r="BUL28" s="43"/>
      <c r="BUM28" s="43"/>
      <c r="BUN28" s="43"/>
      <c r="BUO28" s="43"/>
      <c r="BUP28" s="43"/>
      <c r="BUQ28" s="43"/>
      <c r="BUR28" s="43"/>
      <c r="BUS28" s="43"/>
      <c r="BUT28" s="43"/>
      <c r="BUU28" s="43"/>
      <c r="BUV28" s="43"/>
      <c r="BUW28" s="43"/>
      <c r="BUX28" s="43"/>
      <c r="BUY28" s="43"/>
      <c r="BUZ28" s="43"/>
      <c r="BVA28" s="43"/>
      <c r="BVB28" s="43"/>
      <c r="BVC28" s="43"/>
      <c r="BVD28" s="43"/>
      <c r="BVE28" s="43"/>
      <c r="BVF28" s="43"/>
      <c r="BVG28" s="43"/>
      <c r="BVH28" s="43"/>
      <c r="BVI28" s="43"/>
      <c r="BVJ28" s="43"/>
      <c r="BVK28" s="43"/>
      <c r="BVL28" s="43"/>
      <c r="BVM28" s="43"/>
      <c r="BVN28" s="43"/>
      <c r="BVO28" s="43"/>
      <c r="BVP28" s="43"/>
      <c r="BVQ28" s="43"/>
      <c r="BVR28" s="43"/>
      <c r="BVS28" s="43"/>
      <c r="BVT28" s="43"/>
      <c r="BVU28" s="43"/>
      <c r="BVV28" s="43"/>
      <c r="BVW28" s="43"/>
      <c r="BVX28" s="43"/>
      <c r="BVY28" s="43"/>
      <c r="BVZ28" s="43"/>
      <c r="BWA28" s="43"/>
      <c r="BWB28" s="43"/>
      <c r="BWC28" s="43"/>
      <c r="BWD28" s="43"/>
      <c r="BWE28" s="43"/>
      <c r="BWF28" s="43"/>
      <c r="BWG28" s="43"/>
      <c r="BWH28" s="43"/>
      <c r="BWI28" s="43"/>
      <c r="BWJ28" s="43"/>
      <c r="BWK28" s="43"/>
      <c r="BWL28" s="43"/>
      <c r="BWM28" s="43"/>
      <c r="BWN28" s="43"/>
      <c r="BWO28" s="43"/>
      <c r="BWP28" s="43"/>
      <c r="BWQ28" s="43"/>
      <c r="BWR28" s="43"/>
      <c r="BWS28" s="43"/>
      <c r="BWT28" s="43"/>
      <c r="BWU28" s="43"/>
      <c r="BWV28" s="43"/>
      <c r="BWW28" s="43"/>
      <c r="BWX28" s="43"/>
      <c r="BWY28" s="43"/>
      <c r="BWZ28" s="43"/>
      <c r="BXA28" s="43"/>
      <c r="BXB28" s="43"/>
      <c r="BXC28" s="43"/>
      <c r="BXD28" s="43"/>
      <c r="BXE28" s="43"/>
      <c r="BXF28" s="43"/>
      <c r="BXG28" s="43"/>
      <c r="BXH28" s="43"/>
      <c r="BXI28" s="43"/>
      <c r="BXJ28" s="43"/>
      <c r="BXK28" s="43"/>
      <c r="BXL28" s="43"/>
      <c r="BXM28" s="43"/>
      <c r="BXN28" s="43"/>
      <c r="BXO28" s="43"/>
      <c r="BXP28" s="43"/>
      <c r="BXQ28" s="43"/>
      <c r="BXR28" s="43"/>
      <c r="BXS28" s="43"/>
      <c r="BXT28" s="43"/>
      <c r="BXU28" s="43"/>
      <c r="BXV28" s="43"/>
      <c r="BXW28" s="43"/>
      <c r="BXX28" s="43"/>
      <c r="BXY28" s="43"/>
      <c r="BXZ28" s="43"/>
      <c r="BYA28" s="43"/>
      <c r="BYB28" s="43"/>
      <c r="BYC28" s="43"/>
      <c r="BYD28" s="43"/>
      <c r="BYE28" s="43"/>
      <c r="BYF28" s="43"/>
      <c r="BYG28" s="43"/>
      <c r="BYH28" s="43"/>
      <c r="BYI28" s="43"/>
      <c r="BYJ28" s="43"/>
      <c r="BYK28" s="43"/>
      <c r="BYL28" s="43"/>
      <c r="BYM28" s="43"/>
      <c r="BYN28" s="43"/>
      <c r="BYO28" s="43"/>
      <c r="BYP28" s="43"/>
      <c r="BYQ28" s="43"/>
      <c r="BYR28" s="43"/>
      <c r="BYS28" s="43"/>
      <c r="BYT28" s="43"/>
      <c r="BYU28" s="43"/>
      <c r="BYV28" s="43"/>
      <c r="BYW28" s="43"/>
      <c r="BYX28" s="43"/>
      <c r="BYY28" s="43"/>
      <c r="BYZ28" s="43"/>
      <c r="BZA28" s="43"/>
      <c r="BZB28" s="43"/>
      <c r="BZC28" s="43"/>
      <c r="BZD28" s="43"/>
      <c r="BZE28" s="43"/>
      <c r="BZF28" s="43"/>
      <c r="BZG28" s="43"/>
      <c r="BZH28" s="43"/>
      <c r="BZI28" s="43"/>
      <c r="BZJ28" s="43"/>
      <c r="BZK28" s="43"/>
      <c r="BZL28" s="43"/>
      <c r="BZM28" s="43"/>
      <c r="BZN28" s="43"/>
      <c r="BZO28" s="43"/>
      <c r="BZP28" s="43"/>
      <c r="BZQ28" s="43"/>
      <c r="BZR28" s="43"/>
      <c r="BZS28" s="43"/>
      <c r="BZT28" s="43"/>
      <c r="BZU28" s="43"/>
      <c r="BZV28" s="43"/>
      <c r="BZW28" s="43"/>
      <c r="BZX28" s="43"/>
      <c r="BZY28" s="43"/>
      <c r="BZZ28" s="43"/>
      <c r="CAA28" s="43"/>
      <c r="CAB28" s="43"/>
      <c r="CAC28" s="43"/>
      <c r="CAD28" s="43"/>
      <c r="CAE28" s="43"/>
      <c r="CAF28" s="43"/>
      <c r="CAG28" s="43"/>
      <c r="CAH28" s="43"/>
      <c r="CAI28" s="43"/>
      <c r="CAJ28" s="43"/>
      <c r="CAK28" s="43"/>
      <c r="CAL28" s="43"/>
      <c r="CAM28" s="43"/>
      <c r="CAN28" s="43"/>
      <c r="CAO28" s="43"/>
      <c r="CAP28" s="43"/>
      <c r="CAQ28" s="43"/>
      <c r="CAR28" s="43"/>
      <c r="CAS28" s="43"/>
      <c r="CAT28" s="43"/>
      <c r="CAU28" s="43"/>
      <c r="CAV28" s="43"/>
      <c r="CAW28" s="43"/>
      <c r="CAX28" s="43"/>
      <c r="CAY28" s="43"/>
      <c r="CAZ28" s="43"/>
      <c r="CBA28" s="43"/>
      <c r="CBB28" s="43"/>
      <c r="CBC28" s="43"/>
      <c r="CBD28" s="43"/>
      <c r="CBE28" s="43"/>
      <c r="CBF28" s="43"/>
      <c r="CBG28" s="43"/>
      <c r="CBH28" s="43"/>
      <c r="CBI28" s="43"/>
      <c r="CBJ28" s="43"/>
      <c r="CBK28" s="43"/>
      <c r="CBL28" s="43"/>
      <c r="CBM28" s="43"/>
      <c r="CBN28" s="43"/>
      <c r="CBO28" s="43"/>
      <c r="CBP28" s="43"/>
      <c r="CBQ28" s="43"/>
      <c r="CBR28" s="43"/>
      <c r="CBS28" s="43"/>
      <c r="CBT28" s="43"/>
      <c r="CBU28" s="43"/>
      <c r="CBV28" s="43"/>
      <c r="CBW28" s="43"/>
      <c r="CBX28" s="43"/>
      <c r="CBY28" s="43"/>
      <c r="CBZ28" s="43"/>
      <c r="CCA28" s="43"/>
      <c r="CCB28" s="43"/>
      <c r="CCC28" s="43"/>
      <c r="CCD28" s="43"/>
      <c r="CCE28" s="43"/>
      <c r="CCF28" s="43"/>
      <c r="CCG28" s="43"/>
      <c r="CCH28" s="43"/>
      <c r="CCI28" s="43"/>
      <c r="CCJ28" s="43"/>
      <c r="CCK28" s="43"/>
      <c r="CCL28" s="43"/>
      <c r="CCM28" s="43"/>
      <c r="CCN28" s="43"/>
      <c r="CCO28" s="43"/>
      <c r="CCP28" s="43"/>
      <c r="CCQ28" s="43"/>
      <c r="CCR28" s="43"/>
      <c r="CCS28" s="43"/>
      <c r="CCT28" s="43"/>
      <c r="CCU28" s="43"/>
      <c r="CCV28" s="43"/>
      <c r="CCW28" s="43"/>
      <c r="CCX28" s="43"/>
      <c r="CCY28" s="43"/>
      <c r="CCZ28" s="43"/>
      <c r="CDA28" s="43"/>
      <c r="CDB28" s="43"/>
      <c r="CDC28" s="43"/>
      <c r="CDD28" s="43"/>
      <c r="CDE28" s="43"/>
      <c r="CDF28" s="43"/>
      <c r="CDG28" s="43"/>
      <c r="CDH28" s="43"/>
      <c r="CDI28" s="43"/>
      <c r="CDJ28" s="43"/>
      <c r="CDK28" s="43"/>
      <c r="CDL28" s="43"/>
      <c r="CDM28" s="43"/>
      <c r="CDN28" s="43"/>
      <c r="CDO28" s="43"/>
      <c r="CDP28" s="43"/>
      <c r="CDQ28" s="43"/>
      <c r="CDR28" s="43"/>
      <c r="CDS28" s="43"/>
      <c r="CDT28" s="43"/>
      <c r="CDU28" s="43"/>
      <c r="CDV28" s="43"/>
      <c r="CDW28" s="43"/>
      <c r="CDX28" s="43"/>
      <c r="CDY28" s="43"/>
      <c r="CDZ28" s="43"/>
      <c r="CEA28" s="43"/>
      <c r="CEB28" s="43"/>
      <c r="CEC28" s="43"/>
      <c r="CED28" s="43"/>
      <c r="CEE28" s="43"/>
      <c r="CEF28" s="43"/>
      <c r="CEG28" s="43"/>
      <c r="CEH28" s="43"/>
      <c r="CEI28" s="43"/>
      <c r="CEJ28" s="43"/>
      <c r="CEK28" s="43"/>
      <c r="CEL28" s="43"/>
      <c r="CEM28" s="43"/>
      <c r="CEN28" s="43"/>
      <c r="CEO28" s="43"/>
      <c r="CEP28" s="43"/>
      <c r="CEQ28" s="43"/>
      <c r="CER28" s="43"/>
      <c r="CES28" s="43"/>
      <c r="CET28" s="43"/>
      <c r="CEU28" s="43"/>
      <c r="CEV28" s="43"/>
      <c r="CEW28" s="43"/>
      <c r="CEX28" s="43"/>
      <c r="CEY28" s="43"/>
      <c r="CEZ28" s="43"/>
      <c r="CFA28" s="43"/>
      <c r="CFB28" s="43"/>
      <c r="CFC28" s="43"/>
      <c r="CFD28" s="43"/>
      <c r="CFE28" s="43"/>
      <c r="CFF28" s="43"/>
      <c r="CFG28" s="43"/>
      <c r="CFH28" s="43"/>
      <c r="CFI28" s="43"/>
      <c r="CFJ28" s="43"/>
      <c r="CFK28" s="43"/>
      <c r="CFL28" s="43"/>
      <c r="CFM28" s="43"/>
      <c r="CFN28" s="43"/>
      <c r="CFO28" s="43"/>
      <c r="CFP28" s="43"/>
      <c r="CFQ28" s="43"/>
      <c r="CFR28" s="43"/>
      <c r="CFS28" s="43"/>
      <c r="CFT28" s="43"/>
      <c r="CFU28" s="43"/>
      <c r="CFV28" s="43"/>
      <c r="CFW28" s="43"/>
      <c r="CFX28" s="43"/>
      <c r="CFY28" s="43"/>
      <c r="CFZ28" s="43"/>
      <c r="CGA28" s="43"/>
      <c r="CGB28" s="43"/>
      <c r="CGC28" s="43"/>
      <c r="CGD28" s="43"/>
      <c r="CGE28" s="43"/>
      <c r="CGF28" s="43"/>
      <c r="CGG28" s="43"/>
      <c r="CGH28" s="43"/>
      <c r="CGI28" s="43"/>
      <c r="CGJ28" s="43"/>
      <c r="CGK28" s="43"/>
      <c r="CGL28" s="43"/>
      <c r="CGM28" s="43"/>
      <c r="CGN28" s="43"/>
      <c r="CGO28" s="43"/>
      <c r="CGP28" s="43"/>
      <c r="CGQ28" s="43"/>
      <c r="CGR28" s="43"/>
      <c r="CGS28" s="43"/>
      <c r="CGT28" s="43"/>
      <c r="CGU28" s="43"/>
      <c r="CGV28" s="43"/>
      <c r="CGW28" s="43"/>
      <c r="CGX28" s="43"/>
      <c r="CGY28" s="43"/>
      <c r="CGZ28" s="43"/>
      <c r="CHA28" s="43"/>
      <c r="CHB28" s="43"/>
      <c r="CHC28" s="43"/>
      <c r="CHD28" s="43"/>
      <c r="CHE28" s="43"/>
      <c r="CHF28" s="43"/>
      <c r="CHG28" s="43"/>
      <c r="CHH28" s="43"/>
      <c r="CHI28" s="43"/>
      <c r="CHJ28" s="43"/>
      <c r="CHK28" s="43"/>
      <c r="CHL28" s="43"/>
      <c r="CHM28" s="43"/>
      <c r="CHN28" s="43"/>
      <c r="CHO28" s="43"/>
      <c r="CHP28" s="43"/>
      <c r="CHQ28" s="43"/>
      <c r="CHR28" s="43"/>
      <c r="CHS28" s="43"/>
      <c r="CHT28" s="43"/>
      <c r="CHU28" s="43"/>
      <c r="CHV28" s="43"/>
      <c r="CHW28" s="43"/>
      <c r="CHX28" s="43"/>
      <c r="CHY28" s="43"/>
      <c r="CHZ28" s="43"/>
      <c r="CIA28" s="43"/>
      <c r="CIB28" s="43"/>
      <c r="CIC28" s="43"/>
      <c r="CID28" s="43"/>
      <c r="CIE28" s="43"/>
      <c r="CIF28" s="43"/>
      <c r="CIG28" s="43"/>
      <c r="CIH28" s="43"/>
      <c r="CII28" s="43"/>
      <c r="CIJ28" s="43"/>
      <c r="CIK28" s="43"/>
      <c r="CIL28" s="43"/>
      <c r="CIM28" s="43"/>
      <c r="CIN28" s="43"/>
      <c r="CIO28" s="43"/>
      <c r="CIP28" s="43"/>
      <c r="CIQ28" s="43"/>
      <c r="CIR28" s="43"/>
      <c r="CIS28" s="43"/>
      <c r="CIT28" s="43"/>
      <c r="CIU28" s="43"/>
      <c r="CIV28" s="43"/>
      <c r="CIW28" s="43"/>
      <c r="CIX28" s="43"/>
      <c r="CIY28" s="43"/>
      <c r="CIZ28" s="43"/>
      <c r="CJA28" s="43"/>
      <c r="CJB28" s="43"/>
      <c r="CJC28" s="43"/>
      <c r="CJD28" s="43"/>
      <c r="CJE28" s="43"/>
      <c r="CJF28" s="43"/>
      <c r="CJG28" s="43"/>
      <c r="CJH28" s="43"/>
      <c r="CJI28" s="43"/>
      <c r="CJJ28" s="43"/>
      <c r="CJK28" s="43"/>
      <c r="CJL28" s="43"/>
      <c r="CJM28" s="43"/>
      <c r="CJN28" s="43"/>
      <c r="CJO28" s="43"/>
      <c r="CJP28" s="43"/>
      <c r="CJQ28" s="43"/>
      <c r="CJR28" s="43"/>
      <c r="CJS28" s="43"/>
      <c r="CJT28" s="43"/>
      <c r="CJU28" s="43"/>
      <c r="CJV28" s="43"/>
      <c r="CJW28" s="43"/>
      <c r="CJX28" s="43"/>
      <c r="CJY28" s="43"/>
      <c r="CJZ28" s="43"/>
      <c r="CKA28" s="43"/>
      <c r="CKB28" s="43"/>
      <c r="CKC28" s="43"/>
      <c r="CKD28" s="43"/>
      <c r="CKE28" s="43"/>
      <c r="CKF28" s="43"/>
      <c r="CKG28" s="43"/>
      <c r="CKH28" s="43"/>
      <c r="CKI28" s="43"/>
      <c r="CKJ28" s="43"/>
      <c r="CKK28" s="43"/>
      <c r="CKL28" s="43"/>
      <c r="CKM28" s="43"/>
      <c r="CKN28" s="43"/>
      <c r="CKO28" s="43"/>
      <c r="CKP28" s="43"/>
      <c r="CKQ28" s="43"/>
      <c r="CKR28" s="43"/>
      <c r="CKS28" s="43"/>
      <c r="CKT28" s="43"/>
      <c r="CKU28" s="43"/>
      <c r="CKV28" s="43"/>
      <c r="CKW28" s="43"/>
      <c r="CKX28" s="43"/>
      <c r="CKY28" s="43"/>
      <c r="CKZ28" s="43"/>
      <c r="CLA28" s="43"/>
      <c r="CLB28" s="43"/>
      <c r="CLC28" s="43"/>
      <c r="CLD28" s="43"/>
      <c r="CLE28" s="43"/>
      <c r="CLF28" s="43"/>
      <c r="CLG28" s="43"/>
      <c r="CLH28" s="43"/>
      <c r="CLI28" s="43"/>
      <c r="CLJ28" s="43"/>
      <c r="CLK28" s="43"/>
      <c r="CLL28" s="43"/>
      <c r="CLM28" s="43"/>
      <c r="CLN28" s="43"/>
      <c r="CLO28" s="43"/>
      <c r="CLP28" s="43"/>
      <c r="CLQ28" s="43"/>
      <c r="CLR28" s="43"/>
      <c r="CLS28" s="43"/>
      <c r="CLT28" s="43"/>
      <c r="CLU28" s="43"/>
      <c r="CLV28" s="43"/>
      <c r="CLW28" s="43"/>
      <c r="CLX28" s="43"/>
      <c r="CLY28" s="43"/>
      <c r="CLZ28" s="43"/>
      <c r="CMA28" s="43"/>
      <c r="CMB28" s="43"/>
      <c r="CMC28" s="43"/>
      <c r="CMD28" s="43"/>
      <c r="CME28" s="43"/>
      <c r="CMF28" s="43"/>
      <c r="CMG28" s="43"/>
      <c r="CMH28" s="43"/>
      <c r="CMI28" s="43"/>
      <c r="CMJ28" s="43"/>
      <c r="CMK28" s="43"/>
      <c r="CML28" s="43"/>
      <c r="CMM28" s="43"/>
      <c r="CMN28" s="43"/>
      <c r="CMO28" s="43"/>
      <c r="CMP28" s="43"/>
      <c r="CMQ28" s="43"/>
      <c r="CMR28" s="43"/>
      <c r="CMS28" s="43"/>
      <c r="CMT28" s="43"/>
      <c r="CMU28" s="43"/>
      <c r="CMV28" s="43"/>
      <c r="CMW28" s="43"/>
      <c r="CMX28" s="43"/>
      <c r="CMY28" s="43"/>
      <c r="CMZ28" s="43"/>
      <c r="CNA28" s="43"/>
      <c r="CNB28" s="43"/>
      <c r="CNC28" s="43"/>
      <c r="CND28" s="43"/>
      <c r="CNE28" s="43"/>
      <c r="CNF28" s="43"/>
      <c r="CNG28" s="43"/>
      <c r="CNH28" s="43"/>
      <c r="CNI28" s="43"/>
      <c r="CNJ28" s="43"/>
      <c r="CNK28" s="43"/>
      <c r="CNL28" s="43"/>
      <c r="CNM28" s="43"/>
      <c r="CNN28" s="43"/>
      <c r="CNO28" s="43"/>
      <c r="CNP28" s="43"/>
      <c r="CNQ28" s="43"/>
      <c r="CNR28" s="43"/>
      <c r="CNS28" s="43"/>
      <c r="CNT28" s="43"/>
      <c r="CNU28" s="43"/>
      <c r="CNV28" s="43"/>
      <c r="CNW28" s="43"/>
      <c r="CNX28" s="43"/>
      <c r="CNY28" s="43"/>
      <c r="CNZ28" s="43"/>
      <c r="COA28" s="43"/>
      <c r="COB28" s="43"/>
      <c r="COC28" s="43"/>
      <c r="COD28" s="43"/>
      <c r="COE28" s="43"/>
      <c r="COF28" s="43"/>
      <c r="COG28" s="43"/>
      <c r="COH28" s="43"/>
      <c r="COI28" s="43"/>
      <c r="COJ28" s="43"/>
      <c r="COK28" s="43"/>
      <c r="COL28" s="43"/>
      <c r="COM28" s="43"/>
      <c r="CON28" s="43"/>
      <c r="COO28" s="43"/>
      <c r="COP28" s="43"/>
      <c r="COQ28" s="43"/>
      <c r="COR28" s="43"/>
      <c r="COS28" s="43"/>
      <c r="COT28" s="43"/>
      <c r="COU28" s="43"/>
      <c r="COV28" s="43"/>
      <c r="COW28" s="43"/>
      <c r="COX28" s="43"/>
      <c r="COY28" s="43"/>
      <c r="COZ28" s="43"/>
      <c r="CPA28" s="43"/>
      <c r="CPB28" s="43"/>
      <c r="CPC28" s="43"/>
      <c r="CPD28" s="43"/>
      <c r="CPE28" s="43"/>
      <c r="CPF28" s="43"/>
      <c r="CPG28" s="43"/>
      <c r="CPH28" s="43"/>
      <c r="CPI28" s="43"/>
      <c r="CPJ28" s="43"/>
      <c r="CPK28" s="43"/>
      <c r="CPL28" s="43"/>
      <c r="CPM28" s="43"/>
      <c r="CPN28" s="43"/>
      <c r="CPO28" s="43"/>
      <c r="CPP28" s="43"/>
      <c r="CPQ28" s="43"/>
      <c r="CPR28" s="43"/>
      <c r="CPS28" s="43"/>
      <c r="CPT28" s="43"/>
      <c r="CPU28" s="43"/>
      <c r="CPV28" s="43"/>
      <c r="CPW28" s="43"/>
      <c r="CPX28" s="43"/>
      <c r="CPY28" s="43"/>
      <c r="CPZ28" s="43"/>
      <c r="CQA28" s="43"/>
      <c r="CQB28" s="43"/>
      <c r="CQC28" s="43"/>
      <c r="CQD28" s="43"/>
      <c r="CQE28" s="43"/>
      <c r="CQF28" s="43"/>
      <c r="CQG28" s="43"/>
      <c r="CQH28" s="43"/>
      <c r="CQI28" s="43"/>
      <c r="CQJ28" s="43"/>
      <c r="CQK28" s="43"/>
      <c r="CQL28" s="43"/>
      <c r="CQM28" s="43"/>
      <c r="CQN28" s="43"/>
      <c r="CQO28" s="43"/>
      <c r="CQP28" s="43"/>
      <c r="CQQ28" s="43"/>
      <c r="CQR28" s="43"/>
      <c r="CQS28" s="43"/>
      <c r="CQT28" s="43"/>
      <c r="CQU28" s="43"/>
      <c r="CQV28" s="43"/>
      <c r="CQW28" s="43"/>
      <c r="CQX28" s="43"/>
      <c r="CQY28" s="43"/>
      <c r="CQZ28" s="43"/>
      <c r="CRA28" s="43"/>
      <c r="CRB28" s="43"/>
      <c r="CRC28" s="43"/>
      <c r="CRD28" s="43"/>
      <c r="CRE28" s="43"/>
      <c r="CRF28" s="43"/>
      <c r="CRG28" s="43"/>
      <c r="CRH28" s="43"/>
      <c r="CRI28" s="43"/>
      <c r="CRJ28" s="43"/>
      <c r="CRK28" s="43"/>
      <c r="CRL28" s="43"/>
      <c r="CRM28" s="43"/>
      <c r="CRN28" s="43"/>
      <c r="CRO28" s="43"/>
      <c r="CRP28" s="43"/>
      <c r="CRQ28" s="43"/>
      <c r="CRR28" s="43"/>
      <c r="CRS28" s="43"/>
      <c r="CRT28" s="43"/>
      <c r="CRU28" s="43"/>
      <c r="CRV28" s="43"/>
      <c r="CRW28" s="43"/>
      <c r="CRX28" s="43"/>
      <c r="CRY28" s="43"/>
      <c r="CRZ28" s="43"/>
      <c r="CSA28" s="43"/>
      <c r="CSB28" s="43"/>
      <c r="CSC28" s="43"/>
      <c r="CSD28" s="43"/>
      <c r="CSE28" s="43"/>
      <c r="CSF28" s="43"/>
      <c r="CSG28" s="43"/>
      <c r="CSH28" s="43"/>
      <c r="CSI28" s="43"/>
      <c r="CSJ28" s="43"/>
      <c r="CSK28" s="43"/>
      <c r="CSL28" s="43"/>
      <c r="CSM28" s="43"/>
      <c r="CSN28" s="43"/>
      <c r="CSO28" s="43"/>
      <c r="CSP28" s="43"/>
      <c r="CSQ28" s="43"/>
      <c r="CSR28" s="43"/>
      <c r="CSS28" s="43"/>
      <c r="CST28" s="43"/>
      <c r="CSU28" s="43"/>
      <c r="CSV28" s="43"/>
      <c r="CSW28" s="43"/>
      <c r="CSX28" s="43"/>
      <c r="CSY28" s="43"/>
      <c r="CSZ28" s="43"/>
      <c r="CTA28" s="43"/>
      <c r="CTB28" s="43"/>
      <c r="CTC28" s="43"/>
      <c r="CTD28" s="43"/>
      <c r="CTE28" s="43"/>
      <c r="CTF28" s="43"/>
      <c r="CTG28" s="43"/>
      <c r="CTH28" s="43"/>
      <c r="CTI28" s="43"/>
      <c r="CTJ28" s="43"/>
      <c r="CTK28" s="43"/>
      <c r="CTL28" s="43"/>
      <c r="CTM28" s="43"/>
      <c r="CTN28" s="43"/>
      <c r="CTO28" s="43"/>
      <c r="CTP28" s="43"/>
      <c r="CTQ28" s="43"/>
      <c r="CTR28" s="43"/>
      <c r="CTS28" s="43"/>
      <c r="CTT28" s="43"/>
      <c r="CTU28" s="43"/>
      <c r="CTV28" s="43"/>
      <c r="CTW28" s="43"/>
      <c r="CTX28" s="43"/>
      <c r="CTY28" s="43"/>
      <c r="CTZ28" s="43"/>
      <c r="CUA28" s="43"/>
      <c r="CUB28" s="43"/>
      <c r="CUC28" s="43"/>
      <c r="CUD28" s="43"/>
      <c r="CUE28" s="43"/>
      <c r="CUF28" s="43"/>
      <c r="CUG28" s="43"/>
      <c r="CUH28" s="43"/>
      <c r="CUI28" s="43"/>
      <c r="CUJ28" s="43"/>
      <c r="CUK28" s="43"/>
      <c r="CUL28" s="43"/>
      <c r="CUM28" s="43"/>
      <c r="CUN28" s="43"/>
      <c r="CUO28" s="43"/>
      <c r="CUP28" s="43"/>
      <c r="CUQ28" s="43"/>
      <c r="CUR28" s="43"/>
      <c r="CUS28" s="43"/>
      <c r="CUT28" s="43"/>
      <c r="CUU28" s="43"/>
      <c r="CUV28" s="43"/>
      <c r="CUW28" s="43"/>
      <c r="CUX28" s="43"/>
      <c r="CUY28" s="43"/>
      <c r="CUZ28" s="43"/>
      <c r="CVA28" s="43"/>
      <c r="CVB28" s="43"/>
      <c r="CVC28" s="43"/>
      <c r="CVD28" s="43"/>
      <c r="CVE28" s="43"/>
      <c r="CVF28" s="43"/>
      <c r="CVG28" s="43"/>
      <c r="CVH28" s="43"/>
      <c r="CVI28" s="43"/>
      <c r="CVJ28" s="43"/>
      <c r="CVK28" s="43"/>
      <c r="CVL28" s="43"/>
      <c r="CVM28" s="43"/>
      <c r="CVN28" s="43"/>
      <c r="CVO28" s="43"/>
      <c r="CVP28" s="43"/>
      <c r="CVQ28" s="43"/>
      <c r="CVR28" s="43"/>
      <c r="CVS28" s="43"/>
      <c r="CVT28" s="43"/>
      <c r="CVU28" s="43"/>
      <c r="CVV28" s="43"/>
      <c r="CVW28" s="43"/>
      <c r="CVX28" s="43"/>
      <c r="CVY28" s="43"/>
      <c r="CVZ28" s="43"/>
      <c r="CWA28" s="43"/>
      <c r="CWB28" s="43"/>
      <c r="CWC28" s="43"/>
      <c r="CWD28" s="43"/>
      <c r="CWE28" s="43"/>
      <c r="CWF28" s="43"/>
      <c r="CWG28" s="43"/>
      <c r="CWH28" s="43"/>
      <c r="CWI28" s="43"/>
      <c r="CWJ28" s="43"/>
      <c r="CWK28" s="43"/>
      <c r="CWL28" s="43"/>
      <c r="CWM28" s="43"/>
      <c r="CWN28" s="43"/>
      <c r="CWO28" s="43"/>
      <c r="CWP28" s="43"/>
      <c r="CWQ28" s="43"/>
      <c r="CWR28" s="43"/>
      <c r="CWS28" s="43"/>
      <c r="CWT28" s="43"/>
      <c r="CWU28" s="43"/>
      <c r="CWV28" s="43"/>
      <c r="CWW28" s="43"/>
      <c r="CWX28" s="43"/>
      <c r="CWY28" s="43"/>
      <c r="CWZ28" s="43"/>
      <c r="CXA28" s="43"/>
      <c r="CXB28" s="43"/>
      <c r="CXC28" s="43"/>
      <c r="CXD28" s="43"/>
      <c r="CXE28" s="43"/>
    </row>
    <row r="29" spans="1:2657" s="15" customFormat="1" ht="12" x14ac:dyDescent="0.3">
      <c r="A29" s="17" t="s">
        <v>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26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</row>
    <row r="30" spans="1:2657" s="15" customFormat="1" ht="12" x14ac:dyDescent="0.3">
      <c r="A30" s="18" t="s">
        <v>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26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</row>
    <row r="31" spans="1:2657" s="15" customFormat="1" ht="12" x14ac:dyDescent="0.3">
      <c r="A31" s="17" t="s">
        <v>28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26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</row>
    <row r="32" spans="1:2657" s="15" customFormat="1" ht="12" x14ac:dyDescent="0.3">
      <c r="A32" s="17" t="s">
        <v>10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26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3"/>
      <c r="KK32" s="43"/>
      <c r="KL32" s="43"/>
      <c r="KM32" s="43"/>
      <c r="KN32" s="43"/>
      <c r="KO32" s="43"/>
      <c r="KP32" s="43"/>
      <c r="KQ32" s="43"/>
      <c r="KR32" s="43"/>
      <c r="KS32" s="43"/>
      <c r="KT32" s="43"/>
      <c r="KU32" s="43"/>
      <c r="KV32" s="43"/>
      <c r="KW32" s="43"/>
      <c r="KX32" s="43"/>
      <c r="KY32" s="43"/>
      <c r="KZ32" s="43"/>
      <c r="LA32" s="43"/>
      <c r="LB32" s="43"/>
      <c r="LC32" s="43"/>
      <c r="LD32" s="43"/>
      <c r="LE32" s="43"/>
      <c r="LF32" s="43"/>
      <c r="LG32" s="43"/>
      <c r="LH32" s="43"/>
      <c r="LI32" s="43"/>
      <c r="LJ32" s="43"/>
      <c r="LK32" s="43"/>
      <c r="LL32" s="43"/>
      <c r="LM32" s="43"/>
      <c r="LN32" s="43"/>
      <c r="LO32" s="43"/>
      <c r="LP32" s="43"/>
      <c r="LQ32" s="43"/>
      <c r="LR32" s="43"/>
      <c r="LS32" s="43"/>
      <c r="LT32" s="43"/>
      <c r="LU32" s="43"/>
      <c r="LV32" s="43"/>
      <c r="LW32" s="43"/>
      <c r="LX32" s="43"/>
      <c r="LY32" s="43"/>
      <c r="LZ32" s="43"/>
      <c r="MA32" s="43"/>
      <c r="MB32" s="43"/>
      <c r="MC32" s="43"/>
      <c r="MD32" s="43"/>
      <c r="ME32" s="43"/>
      <c r="MF32" s="43"/>
      <c r="MG32" s="43"/>
      <c r="MH32" s="43"/>
      <c r="MI32" s="43"/>
      <c r="MJ32" s="43"/>
      <c r="MK32" s="43"/>
      <c r="ML32" s="43"/>
      <c r="MM32" s="43"/>
      <c r="MN32" s="43"/>
      <c r="MO32" s="43"/>
      <c r="MP32" s="43"/>
      <c r="MQ32" s="43"/>
      <c r="MR32" s="43"/>
      <c r="MS32" s="43"/>
      <c r="MT32" s="43"/>
      <c r="MU32" s="43"/>
      <c r="MV32" s="43"/>
      <c r="MW32" s="43"/>
      <c r="MX32" s="43"/>
      <c r="MY32" s="43"/>
      <c r="MZ32" s="43"/>
      <c r="NA32" s="43"/>
      <c r="NB32" s="43"/>
      <c r="NC32" s="43"/>
      <c r="ND32" s="43"/>
      <c r="NE32" s="43"/>
      <c r="NF32" s="43"/>
      <c r="NG32" s="43"/>
      <c r="NH32" s="43"/>
      <c r="NI32" s="43"/>
      <c r="NJ32" s="43"/>
      <c r="NK32" s="43"/>
      <c r="NL32" s="43"/>
      <c r="NM32" s="43"/>
      <c r="NN32" s="43"/>
      <c r="NO32" s="43"/>
      <c r="NP32" s="43"/>
      <c r="NQ32" s="43"/>
      <c r="NR32" s="43"/>
      <c r="NS32" s="43"/>
      <c r="NT32" s="43"/>
      <c r="NU32" s="43"/>
      <c r="NV32" s="43"/>
      <c r="NW32" s="43"/>
      <c r="NX32" s="43"/>
      <c r="NY32" s="43"/>
      <c r="NZ32" s="43"/>
      <c r="OA32" s="43"/>
      <c r="OB32" s="43"/>
      <c r="OC32" s="43"/>
      <c r="OD32" s="43"/>
      <c r="OE32" s="43"/>
      <c r="OF32" s="43"/>
      <c r="OG32" s="43"/>
      <c r="OH32" s="43"/>
      <c r="OI32" s="43"/>
      <c r="OJ32" s="43"/>
      <c r="OK32" s="43"/>
      <c r="OL32" s="43"/>
      <c r="OM32" s="43"/>
      <c r="ON32" s="43"/>
      <c r="OO32" s="43"/>
      <c r="OP32" s="43"/>
      <c r="OQ32" s="43"/>
      <c r="OR32" s="43"/>
      <c r="OS32" s="43"/>
      <c r="OT32" s="43"/>
      <c r="OU32" s="43"/>
      <c r="OV32" s="43"/>
      <c r="OW32" s="43"/>
      <c r="OX32" s="43"/>
      <c r="OY32" s="43"/>
      <c r="OZ32" s="43"/>
      <c r="PA32" s="43"/>
      <c r="PB32" s="43"/>
      <c r="PC32" s="43"/>
      <c r="PD32" s="43"/>
      <c r="PE32" s="43"/>
      <c r="PF32" s="43"/>
      <c r="PG32" s="43"/>
      <c r="PH32" s="43"/>
      <c r="PI32" s="43"/>
      <c r="PJ32" s="43"/>
      <c r="PK32" s="43"/>
      <c r="PL32" s="43"/>
      <c r="PM32" s="43"/>
      <c r="PN32" s="43"/>
      <c r="PO32" s="43"/>
      <c r="PP32" s="43"/>
      <c r="PQ32" s="43"/>
      <c r="PR32" s="43"/>
      <c r="PS32" s="43"/>
      <c r="PT32" s="43"/>
      <c r="PU32" s="43"/>
      <c r="PV32" s="43"/>
      <c r="PW32" s="43"/>
      <c r="PX32" s="43"/>
      <c r="PY32" s="43"/>
      <c r="PZ32" s="43"/>
      <c r="QA32" s="43"/>
      <c r="QB32" s="43"/>
      <c r="QC32" s="43"/>
      <c r="QD32" s="43"/>
      <c r="QE32" s="43"/>
      <c r="QF32" s="43"/>
      <c r="QG32" s="43"/>
      <c r="QH32" s="43"/>
      <c r="QI32" s="43"/>
      <c r="QJ32" s="43"/>
      <c r="QK32" s="43"/>
      <c r="QL32" s="43"/>
      <c r="QM32" s="43"/>
      <c r="QN32" s="43"/>
      <c r="QO32" s="43"/>
      <c r="QP32" s="43"/>
      <c r="QQ32" s="43"/>
      <c r="QR32" s="43"/>
      <c r="QS32" s="43"/>
      <c r="QT32" s="43"/>
      <c r="QU32" s="43"/>
      <c r="QV32" s="43"/>
      <c r="QW32" s="43"/>
      <c r="QX32" s="43"/>
      <c r="QY32" s="43"/>
      <c r="QZ32" s="43"/>
      <c r="RA32" s="43"/>
      <c r="RB32" s="43"/>
      <c r="RC32" s="43"/>
      <c r="RD32" s="43"/>
      <c r="RE32" s="43"/>
      <c r="RF32" s="43"/>
      <c r="RG32" s="43"/>
      <c r="RH32" s="43"/>
      <c r="RI32" s="43"/>
      <c r="RJ32" s="43"/>
      <c r="RK32" s="43"/>
      <c r="RL32" s="43"/>
      <c r="RM32" s="43"/>
      <c r="RN32" s="43"/>
      <c r="RO32" s="43"/>
      <c r="RP32" s="43"/>
      <c r="RQ32" s="43"/>
      <c r="RR32" s="43"/>
      <c r="RS32" s="43"/>
      <c r="RT32" s="43"/>
      <c r="RU32" s="43"/>
      <c r="RV32" s="43"/>
      <c r="RW32" s="43"/>
      <c r="RX32" s="43"/>
      <c r="RY32" s="43"/>
      <c r="RZ32" s="43"/>
      <c r="SA32" s="43"/>
      <c r="SB32" s="43"/>
      <c r="SC32" s="43"/>
      <c r="SD32" s="43"/>
      <c r="SE32" s="43"/>
      <c r="SF32" s="43"/>
      <c r="SG32" s="43"/>
      <c r="SH32" s="43"/>
      <c r="SI32" s="43"/>
      <c r="SJ32" s="43"/>
      <c r="SK32" s="43"/>
      <c r="SL32" s="43"/>
      <c r="SM32" s="43"/>
      <c r="SN32" s="43"/>
      <c r="SO32" s="43"/>
      <c r="SP32" s="43"/>
      <c r="SQ32" s="43"/>
      <c r="SR32" s="43"/>
      <c r="SS32" s="43"/>
      <c r="ST32" s="43"/>
      <c r="SU32" s="43"/>
      <c r="SV32" s="43"/>
      <c r="SW32" s="43"/>
      <c r="SX32" s="43"/>
      <c r="SY32" s="43"/>
      <c r="SZ32" s="43"/>
      <c r="TA32" s="43"/>
      <c r="TB32" s="43"/>
      <c r="TC32" s="43"/>
      <c r="TD32" s="43"/>
      <c r="TE32" s="43"/>
      <c r="TF32" s="43"/>
      <c r="TG32" s="43"/>
      <c r="TH32" s="43"/>
      <c r="TI32" s="43"/>
      <c r="TJ32" s="43"/>
      <c r="TK32" s="43"/>
      <c r="TL32" s="43"/>
      <c r="TM32" s="43"/>
      <c r="TN32" s="43"/>
      <c r="TO32" s="43"/>
      <c r="TP32" s="43"/>
      <c r="TQ32" s="43"/>
      <c r="TR32" s="43"/>
      <c r="TS32" s="43"/>
      <c r="TT32" s="43"/>
      <c r="TU32" s="43"/>
      <c r="TV32" s="43"/>
      <c r="TW32" s="43"/>
      <c r="TX32" s="43"/>
      <c r="TY32" s="43"/>
      <c r="TZ32" s="43"/>
      <c r="UA32" s="43"/>
      <c r="UB32" s="43"/>
      <c r="UC32" s="43"/>
      <c r="UD32" s="43"/>
      <c r="UE32" s="43"/>
      <c r="UF32" s="43"/>
      <c r="UG32" s="43"/>
      <c r="UH32" s="43"/>
      <c r="UI32" s="43"/>
      <c r="UJ32" s="43"/>
      <c r="UK32" s="43"/>
      <c r="UL32" s="43"/>
      <c r="UM32" s="43"/>
      <c r="UN32" s="43"/>
      <c r="UO32" s="43"/>
      <c r="UP32" s="43"/>
      <c r="UQ32" s="43"/>
      <c r="UR32" s="43"/>
      <c r="US32" s="43"/>
      <c r="UT32" s="43"/>
      <c r="UU32" s="43"/>
      <c r="UV32" s="43"/>
      <c r="UW32" s="43"/>
      <c r="UX32" s="43"/>
      <c r="UY32" s="43"/>
      <c r="UZ32" s="43"/>
      <c r="VA32" s="43"/>
      <c r="VB32" s="43"/>
      <c r="VC32" s="43"/>
      <c r="VD32" s="43"/>
      <c r="VE32" s="43"/>
      <c r="VF32" s="43"/>
      <c r="VG32" s="43"/>
      <c r="VH32" s="43"/>
      <c r="VI32" s="43"/>
      <c r="VJ32" s="43"/>
      <c r="VK32" s="43"/>
      <c r="VL32" s="43"/>
      <c r="VM32" s="43"/>
      <c r="VN32" s="43"/>
      <c r="VO32" s="43"/>
      <c r="VP32" s="43"/>
      <c r="VQ32" s="43"/>
      <c r="VR32" s="43"/>
      <c r="VS32" s="43"/>
      <c r="VT32" s="43"/>
      <c r="VU32" s="43"/>
      <c r="VV32" s="43"/>
      <c r="VW32" s="43"/>
      <c r="VX32" s="43"/>
      <c r="VY32" s="43"/>
      <c r="VZ32" s="43"/>
      <c r="WA32" s="43"/>
      <c r="WB32" s="43"/>
      <c r="WC32" s="43"/>
      <c r="WD32" s="43"/>
      <c r="WE32" s="43"/>
      <c r="WF32" s="43"/>
      <c r="WG32" s="43"/>
      <c r="WH32" s="43"/>
      <c r="WI32" s="43"/>
      <c r="WJ32" s="43"/>
      <c r="WK32" s="43"/>
      <c r="WL32" s="43"/>
      <c r="WM32" s="43"/>
      <c r="WN32" s="43"/>
      <c r="WO32" s="43"/>
      <c r="WP32" s="43"/>
      <c r="WQ32" s="43"/>
      <c r="WR32" s="43"/>
      <c r="WS32" s="43"/>
      <c r="WT32" s="43"/>
      <c r="WU32" s="43"/>
      <c r="WV32" s="43"/>
      <c r="WW32" s="43"/>
      <c r="WX32" s="43"/>
      <c r="WY32" s="43"/>
      <c r="WZ32" s="43"/>
      <c r="XA32" s="43"/>
      <c r="XB32" s="43"/>
      <c r="XC32" s="43"/>
      <c r="XD32" s="43"/>
      <c r="XE32" s="43"/>
      <c r="XF32" s="43"/>
      <c r="XG32" s="43"/>
      <c r="XH32" s="43"/>
      <c r="XI32" s="43"/>
      <c r="XJ32" s="43"/>
      <c r="XK32" s="43"/>
      <c r="XL32" s="43"/>
      <c r="XM32" s="43"/>
      <c r="XN32" s="43"/>
      <c r="XO32" s="43"/>
      <c r="XP32" s="43"/>
      <c r="XQ32" s="43"/>
      <c r="XR32" s="43"/>
      <c r="XS32" s="43"/>
      <c r="XT32" s="43"/>
      <c r="XU32" s="43"/>
      <c r="XV32" s="43"/>
      <c r="XW32" s="43"/>
      <c r="XX32" s="43"/>
      <c r="XY32" s="43"/>
      <c r="XZ32" s="43"/>
      <c r="YA32" s="43"/>
      <c r="YB32" s="43"/>
      <c r="YC32" s="43"/>
      <c r="YD32" s="43"/>
      <c r="YE32" s="43"/>
      <c r="YF32" s="43"/>
      <c r="YG32" s="43"/>
      <c r="YH32" s="43"/>
      <c r="YI32" s="43"/>
      <c r="YJ32" s="43"/>
      <c r="YK32" s="43"/>
      <c r="YL32" s="43"/>
      <c r="YM32" s="43"/>
      <c r="YN32" s="43"/>
      <c r="YO32" s="43"/>
      <c r="YP32" s="43"/>
      <c r="YQ32" s="43"/>
      <c r="YR32" s="43"/>
      <c r="YS32" s="43"/>
      <c r="YT32" s="43"/>
      <c r="YU32" s="43"/>
      <c r="YV32" s="43"/>
      <c r="YW32" s="43"/>
      <c r="YX32" s="43"/>
      <c r="YY32" s="43"/>
      <c r="YZ32" s="43"/>
      <c r="ZA32" s="43"/>
      <c r="ZB32" s="43"/>
      <c r="ZC32" s="43"/>
      <c r="ZD32" s="43"/>
      <c r="ZE32" s="43"/>
      <c r="ZF32" s="43"/>
      <c r="ZG32" s="43"/>
      <c r="ZH32" s="43"/>
      <c r="ZI32" s="43"/>
      <c r="ZJ32" s="43"/>
      <c r="ZK32" s="43"/>
      <c r="ZL32" s="43"/>
      <c r="ZM32" s="43"/>
      <c r="ZN32" s="43"/>
      <c r="ZO32" s="43"/>
      <c r="ZP32" s="43"/>
      <c r="ZQ32" s="43"/>
      <c r="ZR32" s="43"/>
      <c r="ZS32" s="43"/>
      <c r="ZT32" s="43"/>
      <c r="ZU32" s="43"/>
      <c r="ZV32" s="43"/>
      <c r="ZW32" s="43"/>
      <c r="ZX32" s="43"/>
      <c r="ZY32" s="43"/>
      <c r="ZZ32" s="43"/>
      <c r="AAA32" s="43"/>
      <c r="AAB32" s="43"/>
      <c r="AAC32" s="43"/>
      <c r="AAD32" s="43"/>
      <c r="AAE32" s="43"/>
      <c r="AAF32" s="43"/>
      <c r="AAG32" s="43"/>
      <c r="AAH32" s="43"/>
      <c r="AAI32" s="43"/>
      <c r="AAJ32" s="43"/>
      <c r="AAK32" s="43"/>
      <c r="AAL32" s="43"/>
      <c r="AAM32" s="43"/>
      <c r="AAN32" s="43"/>
      <c r="AAO32" s="43"/>
      <c r="AAP32" s="43"/>
      <c r="AAQ32" s="43"/>
      <c r="AAR32" s="43"/>
      <c r="AAS32" s="43"/>
      <c r="AAT32" s="43"/>
      <c r="AAU32" s="43"/>
      <c r="AAV32" s="43"/>
      <c r="AAW32" s="43"/>
      <c r="AAX32" s="43"/>
      <c r="AAY32" s="43"/>
      <c r="AAZ32" s="43"/>
      <c r="ABA32" s="43"/>
      <c r="ABB32" s="43"/>
      <c r="ABC32" s="43"/>
      <c r="ABD32" s="43"/>
      <c r="ABE32" s="43"/>
      <c r="ABF32" s="43"/>
      <c r="ABG32" s="43"/>
      <c r="ABH32" s="43"/>
      <c r="ABI32" s="43"/>
      <c r="ABJ32" s="43"/>
      <c r="ABK32" s="43"/>
      <c r="ABL32" s="43"/>
      <c r="ABM32" s="43"/>
      <c r="ABN32" s="43"/>
      <c r="ABO32" s="43"/>
      <c r="ABP32" s="43"/>
      <c r="ABQ32" s="43"/>
      <c r="ABR32" s="43"/>
      <c r="ABS32" s="43"/>
      <c r="ABT32" s="43"/>
      <c r="ABU32" s="43"/>
      <c r="ABV32" s="43"/>
      <c r="ABW32" s="43"/>
      <c r="ABX32" s="43"/>
      <c r="ABY32" s="43"/>
      <c r="ABZ32" s="43"/>
      <c r="ACA32" s="43"/>
      <c r="ACB32" s="43"/>
      <c r="ACC32" s="43"/>
      <c r="ACD32" s="43"/>
      <c r="ACE32" s="43"/>
      <c r="ACF32" s="43"/>
      <c r="ACG32" s="43"/>
      <c r="ACH32" s="43"/>
      <c r="ACI32" s="43"/>
      <c r="ACJ32" s="43"/>
      <c r="ACK32" s="43"/>
      <c r="ACL32" s="43"/>
      <c r="ACM32" s="43"/>
      <c r="ACN32" s="43"/>
      <c r="ACO32" s="43"/>
      <c r="ACP32" s="43"/>
      <c r="ACQ32" s="43"/>
      <c r="ACR32" s="43"/>
      <c r="ACS32" s="43"/>
      <c r="ACT32" s="43"/>
      <c r="ACU32" s="43"/>
      <c r="ACV32" s="43"/>
      <c r="ACW32" s="43"/>
      <c r="ACX32" s="43"/>
      <c r="ACY32" s="43"/>
      <c r="ACZ32" s="43"/>
      <c r="ADA32" s="43"/>
      <c r="ADB32" s="43"/>
      <c r="ADC32" s="43"/>
      <c r="ADD32" s="43"/>
      <c r="ADE32" s="43"/>
      <c r="ADF32" s="43"/>
      <c r="ADG32" s="43"/>
      <c r="ADH32" s="43"/>
      <c r="ADI32" s="43"/>
      <c r="ADJ32" s="43"/>
      <c r="ADK32" s="43"/>
      <c r="ADL32" s="43"/>
      <c r="ADM32" s="43"/>
      <c r="ADN32" s="43"/>
      <c r="ADO32" s="43"/>
      <c r="ADP32" s="43"/>
      <c r="ADQ32" s="43"/>
      <c r="ADR32" s="43"/>
      <c r="ADS32" s="43"/>
      <c r="ADT32" s="43"/>
      <c r="ADU32" s="43"/>
      <c r="ADV32" s="43"/>
      <c r="ADW32" s="43"/>
      <c r="ADX32" s="43"/>
      <c r="ADY32" s="43"/>
      <c r="ADZ32" s="43"/>
      <c r="AEA32" s="43"/>
      <c r="AEB32" s="43"/>
      <c r="AEC32" s="43"/>
      <c r="AED32" s="43"/>
      <c r="AEE32" s="43"/>
      <c r="AEF32" s="43"/>
      <c r="AEG32" s="43"/>
      <c r="AEH32" s="43"/>
      <c r="AEI32" s="43"/>
      <c r="AEJ32" s="43"/>
      <c r="AEK32" s="43"/>
      <c r="AEL32" s="43"/>
      <c r="AEM32" s="43"/>
      <c r="AEN32" s="43"/>
      <c r="AEO32" s="43"/>
      <c r="AEP32" s="43"/>
      <c r="AEQ32" s="43"/>
      <c r="AER32" s="43"/>
      <c r="AES32" s="43"/>
      <c r="AET32" s="43"/>
      <c r="AEU32" s="43"/>
      <c r="AEV32" s="43"/>
      <c r="AEW32" s="43"/>
      <c r="AEX32" s="43"/>
      <c r="AEY32" s="43"/>
      <c r="AEZ32" s="43"/>
      <c r="AFA32" s="43"/>
      <c r="AFB32" s="43"/>
      <c r="AFC32" s="43"/>
      <c r="AFD32" s="43"/>
      <c r="AFE32" s="43"/>
      <c r="AFF32" s="43"/>
      <c r="AFG32" s="43"/>
      <c r="AFH32" s="43"/>
      <c r="AFI32" s="43"/>
      <c r="AFJ32" s="43"/>
      <c r="AFK32" s="43"/>
      <c r="AFL32" s="43"/>
      <c r="AFM32" s="43"/>
      <c r="AFN32" s="43"/>
      <c r="AFO32" s="43"/>
      <c r="AFP32" s="43"/>
      <c r="AFQ32" s="43"/>
      <c r="AFR32" s="43"/>
      <c r="AFS32" s="43"/>
      <c r="AFT32" s="43"/>
      <c r="AFU32" s="43"/>
      <c r="AFV32" s="43"/>
      <c r="AFW32" s="43"/>
      <c r="AFX32" s="43"/>
      <c r="AFY32" s="43"/>
      <c r="AFZ32" s="43"/>
      <c r="AGA32" s="43"/>
      <c r="AGB32" s="43"/>
      <c r="AGC32" s="43"/>
      <c r="AGD32" s="43"/>
      <c r="AGE32" s="43"/>
      <c r="AGF32" s="43"/>
      <c r="AGG32" s="43"/>
      <c r="AGH32" s="43"/>
      <c r="AGI32" s="43"/>
      <c r="AGJ32" s="43"/>
      <c r="AGK32" s="43"/>
      <c r="AGL32" s="43"/>
      <c r="AGM32" s="43"/>
      <c r="AGN32" s="43"/>
      <c r="AGO32" s="43"/>
      <c r="AGP32" s="43"/>
      <c r="AGQ32" s="43"/>
      <c r="AGR32" s="43"/>
      <c r="AGS32" s="43"/>
      <c r="AGT32" s="43"/>
      <c r="AGU32" s="43"/>
      <c r="AGV32" s="43"/>
      <c r="AGW32" s="43"/>
      <c r="AGX32" s="43"/>
      <c r="AGY32" s="43"/>
      <c r="AGZ32" s="43"/>
      <c r="AHA32" s="43"/>
      <c r="AHB32" s="43"/>
      <c r="AHC32" s="43"/>
      <c r="AHD32" s="43"/>
      <c r="AHE32" s="43"/>
      <c r="AHF32" s="43"/>
      <c r="AHG32" s="43"/>
      <c r="AHH32" s="43"/>
      <c r="AHI32" s="43"/>
      <c r="AHJ32" s="43"/>
      <c r="AHK32" s="43"/>
      <c r="AHL32" s="43"/>
      <c r="AHM32" s="43"/>
      <c r="AHN32" s="43"/>
      <c r="AHO32" s="43"/>
      <c r="AHP32" s="43"/>
      <c r="AHQ32" s="43"/>
      <c r="AHR32" s="43"/>
      <c r="AHS32" s="43"/>
      <c r="AHT32" s="43"/>
      <c r="AHU32" s="43"/>
      <c r="AHV32" s="43"/>
      <c r="AHW32" s="43"/>
      <c r="AHX32" s="43"/>
      <c r="AHY32" s="43"/>
      <c r="AHZ32" s="43"/>
      <c r="AIA32" s="43"/>
      <c r="AIB32" s="43"/>
      <c r="AIC32" s="43"/>
      <c r="AID32" s="43"/>
      <c r="AIE32" s="43"/>
      <c r="AIF32" s="43"/>
      <c r="AIG32" s="43"/>
      <c r="AIH32" s="43"/>
      <c r="AII32" s="43"/>
      <c r="AIJ32" s="43"/>
      <c r="AIK32" s="43"/>
      <c r="AIL32" s="43"/>
      <c r="AIM32" s="43"/>
      <c r="AIN32" s="43"/>
      <c r="AIO32" s="43"/>
      <c r="AIP32" s="43"/>
      <c r="AIQ32" s="43"/>
      <c r="AIR32" s="43"/>
      <c r="AIS32" s="43"/>
      <c r="AIT32" s="43"/>
      <c r="AIU32" s="43"/>
      <c r="AIV32" s="43"/>
      <c r="AIW32" s="43"/>
      <c r="AIX32" s="43"/>
      <c r="AIY32" s="43"/>
      <c r="AIZ32" s="43"/>
      <c r="AJA32" s="43"/>
      <c r="AJB32" s="43"/>
      <c r="AJC32" s="43"/>
      <c r="AJD32" s="43"/>
      <c r="AJE32" s="43"/>
      <c r="AJF32" s="43"/>
      <c r="AJG32" s="43"/>
      <c r="AJH32" s="43"/>
      <c r="AJI32" s="43"/>
      <c r="AJJ32" s="43"/>
      <c r="AJK32" s="43"/>
      <c r="AJL32" s="43"/>
      <c r="AJM32" s="43"/>
      <c r="AJN32" s="43"/>
      <c r="AJO32" s="43"/>
      <c r="AJP32" s="43"/>
      <c r="AJQ32" s="43"/>
      <c r="AJR32" s="43"/>
      <c r="AJS32" s="43"/>
      <c r="AJT32" s="43"/>
      <c r="AJU32" s="43"/>
      <c r="AJV32" s="43"/>
      <c r="AJW32" s="43"/>
      <c r="AJX32" s="43"/>
      <c r="AJY32" s="43"/>
      <c r="AJZ32" s="43"/>
      <c r="AKA32" s="43"/>
      <c r="AKB32" s="43"/>
      <c r="AKC32" s="43"/>
      <c r="AKD32" s="43"/>
      <c r="AKE32" s="43"/>
      <c r="AKF32" s="43"/>
      <c r="AKG32" s="43"/>
      <c r="AKH32" s="43"/>
      <c r="AKI32" s="43"/>
      <c r="AKJ32" s="43"/>
      <c r="AKK32" s="43"/>
      <c r="AKL32" s="43"/>
      <c r="AKM32" s="43"/>
      <c r="AKN32" s="43"/>
      <c r="AKO32" s="43"/>
      <c r="AKP32" s="43"/>
      <c r="AKQ32" s="43"/>
      <c r="AKR32" s="43"/>
      <c r="AKS32" s="43"/>
      <c r="AKT32" s="43"/>
      <c r="AKU32" s="43"/>
      <c r="AKV32" s="43"/>
      <c r="AKW32" s="43"/>
      <c r="AKX32" s="43"/>
      <c r="AKY32" s="43"/>
      <c r="AKZ32" s="43"/>
      <c r="ALA32" s="43"/>
      <c r="ALB32" s="43"/>
      <c r="ALC32" s="43"/>
      <c r="ALD32" s="43"/>
      <c r="ALE32" s="43"/>
      <c r="ALF32" s="43"/>
      <c r="ALG32" s="43"/>
      <c r="ALH32" s="43"/>
      <c r="ALI32" s="43"/>
      <c r="ALJ32" s="43"/>
      <c r="ALK32" s="43"/>
      <c r="ALL32" s="43"/>
      <c r="ALM32" s="43"/>
      <c r="ALN32" s="43"/>
      <c r="ALO32" s="43"/>
      <c r="ALP32" s="43"/>
      <c r="ALQ32" s="43"/>
      <c r="ALR32" s="43"/>
      <c r="ALS32" s="43"/>
      <c r="ALT32" s="43"/>
      <c r="ALU32" s="43"/>
      <c r="ALV32" s="43"/>
      <c r="ALW32" s="43"/>
      <c r="ALX32" s="43"/>
      <c r="ALY32" s="43"/>
      <c r="ALZ32" s="43"/>
      <c r="AMA32" s="43"/>
      <c r="AMB32" s="43"/>
      <c r="AMC32" s="43"/>
      <c r="AMD32" s="43"/>
      <c r="AME32" s="43"/>
      <c r="AMF32" s="43"/>
      <c r="AMG32" s="43"/>
      <c r="AMH32" s="43"/>
      <c r="AMI32" s="43"/>
      <c r="AMJ32" s="43"/>
      <c r="AMK32" s="43"/>
      <c r="AML32" s="43"/>
      <c r="AMM32" s="43"/>
      <c r="AMN32" s="43"/>
      <c r="AMO32" s="43"/>
      <c r="AMP32" s="43"/>
      <c r="AMQ32" s="43"/>
      <c r="AMR32" s="43"/>
      <c r="AMS32" s="43"/>
      <c r="AMT32" s="43"/>
      <c r="AMU32" s="43"/>
      <c r="AMV32" s="43"/>
      <c r="AMW32" s="43"/>
      <c r="AMX32" s="43"/>
      <c r="AMY32" s="43"/>
      <c r="AMZ32" s="43"/>
      <c r="ANA32" s="43"/>
      <c r="ANB32" s="43"/>
      <c r="ANC32" s="43"/>
      <c r="AND32" s="43"/>
      <c r="ANE32" s="43"/>
      <c r="ANF32" s="43"/>
      <c r="ANG32" s="43"/>
      <c r="ANH32" s="43"/>
      <c r="ANI32" s="43"/>
      <c r="ANJ32" s="43"/>
      <c r="ANK32" s="43"/>
      <c r="ANL32" s="43"/>
      <c r="ANM32" s="43"/>
      <c r="ANN32" s="43"/>
      <c r="ANO32" s="43"/>
      <c r="ANP32" s="43"/>
      <c r="ANQ32" s="43"/>
      <c r="ANR32" s="43"/>
      <c r="ANS32" s="43"/>
      <c r="ANT32" s="43"/>
      <c r="ANU32" s="43"/>
      <c r="ANV32" s="43"/>
      <c r="ANW32" s="43"/>
      <c r="ANX32" s="43"/>
      <c r="ANY32" s="43"/>
      <c r="ANZ32" s="43"/>
      <c r="AOA32" s="43"/>
      <c r="AOB32" s="43"/>
      <c r="AOC32" s="43"/>
      <c r="AOD32" s="43"/>
      <c r="AOE32" s="43"/>
      <c r="AOF32" s="43"/>
      <c r="AOG32" s="43"/>
      <c r="AOH32" s="43"/>
      <c r="AOI32" s="43"/>
      <c r="AOJ32" s="43"/>
      <c r="AOK32" s="43"/>
      <c r="AOL32" s="43"/>
      <c r="AOM32" s="43"/>
      <c r="AON32" s="43"/>
      <c r="AOO32" s="43"/>
      <c r="AOP32" s="43"/>
      <c r="AOQ32" s="43"/>
      <c r="AOR32" s="43"/>
      <c r="AOS32" s="43"/>
      <c r="AOT32" s="43"/>
      <c r="AOU32" s="43"/>
      <c r="AOV32" s="43"/>
      <c r="AOW32" s="43"/>
      <c r="AOX32" s="43"/>
      <c r="AOY32" s="43"/>
      <c r="AOZ32" s="43"/>
      <c r="APA32" s="43"/>
      <c r="APB32" s="43"/>
      <c r="APC32" s="43"/>
      <c r="APD32" s="43"/>
      <c r="APE32" s="43"/>
      <c r="APF32" s="43"/>
      <c r="APG32" s="43"/>
      <c r="APH32" s="43"/>
      <c r="API32" s="43"/>
      <c r="APJ32" s="43"/>
      <c r="APK32" s="43"/>
      <c r="APL32" s="43"/>
      <c r="APM32" s="43"/>
      <c r="APN32" s="43"/>
      <c r="APO32" s="43"/>
      <c r="APP32" s="43"/>
      <c r="APQ32" s="43"/>
      <c r="APR32" s="43"/>
      <c r="APS32" s="43"/>
      <c r="APT32" s="43"/>
      <c r="APU32" s="43"/>
      <c r="APV32" s="43"/>
      <c r="APW32" s="43"/>
      <c r="APX32" s="43"/>
      <c r="APY32" s="43"/>
      <c r="APZ32" s="43"/>
      <c r="AQA32" s="43"/>
      <c r="AQB32" s="43"/>
      <c r="AQC32" s="43"/>
      <c r="AQD32" s="43"/>
      <c r="AQE32" s="43"/>
      <c r="AQF32" s="43"/>
      <c r="AQG32" s="43"/>
      <c r="AQH32" s="43"/>
      <c r="AQI32" s="43"/>
      <c r="AQJ32" s="43"/>
      <c r="AQK32" s="43"/>
      <c r="AQL32" s="43"/>
      <c r="AQM32" s="43"/>
      <c r="AQN32" s="43"/>
      <c r="AQO32" s="43"/>
      <c r="AQP32" s="43"/>
      <c r="AQQ32" s="43"/>
      <c r="AQR32" s="43"/>
      <c r="AQS32" s="43"/>
      <c r="AQT32" s="43"/>
      <c r="AQU32" s="43"/>
      <c r="AQV32" s="43"/>
      <c r="AQW32" s="43"/>
      <c r="AQX32" s="43"/>
      <c r="AQY32" s="43"/>
      <c r="AQZ32" s="43"/>
      <c r="ARA32" s="43"/>
      <c r="ARB32" s="43"/>
      <c r="ARC32" s="43"/>
      <c r="ARD32" s="43"/>
      <c r="ARE32" s="43"/>
      <c r="ARF32" s="43"/>
      <c r="ARG32" s="43"/>
      <c r="ARH32" s="43"/>
      <c r="ARI32" s="43"/>
      <c r="ARJ32" s="43"/>
      <c r="ARK32" s="43"/>
      <c r="ARL32" s="43"/>
      <c r="ARM32" s="43"/>
      <c r="ARN32" s="43"/>
      <c r="ARO32" s="43"/>
      <c r="ARP32" s="43"/>
      <c r="ARQ32" s="43"/>
      <c r="ARR32" s="43"/>
      <c r="ARS32" s="43"/>
      <c r="ART32" s="43"/>
      <c r="ARU32" s="43"/>
      <c r="ARV32" s="43"/>
      <c r="ARW32" s="43"/>
      <c r="ARX32" s="43"/>
      <c r="ARY32" s="43"/>
      <c r="ARZ32" s="43"/>
      <c r="ASA32" s="43"/>
      <c r="ASB32" s="43"/>
      <c r="ASC32" s="43"/>
      <c r="ASD32" s="43"/>
      <c r="ASE32" s="43"/>
      <c r="ASF32" s="43"/>
      <c r="ASG32" s="43"/>
      <c r="ASH32" s="43"/>
      <c r="ASI32" s="43"/>
      <c r="ASJ32" s="43"/>
      <c r="ASK32" s="43"/>
      <c r="ASL32" s="43"/>
      <c r="ASM32" s="43"/>
      <c r="ASN32" s="43"/>
      <c r="ASO32" s="43"/>
      <c r="ASP32" s="43"/>
      <c r="ASQ32" s="43"/>
      <c r="ASR32" s="43"/>
      <c r="ASS32" s="43"/>
      <c r="AST32" s="43"/>
      <c r="ASU32" s="43"/>
      <c r="ASV32" s="43"/>
      <c r="ASW32" s="43"/>
      <c r="ASX32" s="43"/>
      <c r="ASY32" s="43"/>
      <c r="ASZ32" s="43"/>
      <c r="ATA32" s="43"/>
      <c r="ATB32" s="43"/>
      <c r="ATC32" s="43"/>
      <c r="ATD32" s="43"/>
      <c r="ATE32" s="43"/>
      <c r="ATF32" s="43"/>
      <c r="ATG32" s="43"/>
      <c r="ATH32" s="43"/>
      <c r="ATI32" s="43"/>
      <c r="ATJ32" s="43"/>
      <c r="ATK32" s="43"/>
      <c r="ATL32" s="43"/>
      <c r="ATM32" s="43"/>
      <c r="ATN32" s="43"/>
      <c r="ATO32" s="43"/>
      <c r="ATP32" s="43"/>
      <c r="ATQ32" s="43"/>
      <c r="ATR32" s="43"/>
      <c r="ATS32" s="43"/>
      <c r="ATT32" s="43"/>
      <c r="ATU32" s="43"/>
      <c r="ATV32" s="43"/>
      <c r="ATW32" s="43"/>
      <c r="ATX32" s="43"/>
      <c r="ATY32" s="43"/>
      <c r="ATZ32" s="43"/>
      <c r="AUA32" s="43"/>
      <c r="AUB32" s="43"/>
      <c r="AUC32" s="43"/>
      <c r="AUD32" s="43"/>
      <c r="AUE32" s="43"/>
      <c r="AUF32" s="43"/>
      <c r="AUG32" s="43"/>
      <c r="AUH32" s="43"/>
      <c r="AUI32" s="43"/>
      <c r="AUJ32" s="43"/>
      <c r="AUK32" s="43"/>
      <c r="AUL32" s="43"/>
      <c r="AUM32" s="43"/>
      <c r="AUN32" s="43"/>
      <c r="AUO32" s="43"/>
      <c r="AUP32" s="43"/>
      <c r="AUQ32" s="43"/>
      <c r="AUR32" s="43"/>
      <c r="AUS32" s="43"/>
      <c r="AUT32" s="43"/>
      <c r="AUU32" s="43"/>
      <c r="AUV32" s="43"/>
      <c r="AUW32" s="43"/>
      <c r="AUX32" s="43"/>
      <c r="AUY32" s="43"/>
      <c r="AUZ32" s="43"/>
      <c r="AVA32" s="43"/>
      <c r="AVB32" s="43"/>
      <c r="AVC32" s="43"/>
      <c r="AVD32" s="43"/>
      <c r="AVE32" s="43"/>
      <c r="AVF32" s="43"/>
      <c r="AVG32" s="43"/>
      <c r="AVH32" s="43"/>
      <c r="AVI32" s="43"/>
      <c r="AVJ32" s="43"/>
      <c r="AVK32" s="43"/>
      <c r="AVL32" s="43"/>
      <c r="AVM32" s="43"/>
      <c r="AVN32" s="43"/>
      <c r="AVO32" s="43"/>
      <c r="AVP32" s="43"/>
      <c r="AVQ32" s="43"/>
      <c r="AVR32" s="43"/>
      <c r="AVS32" s="43"/>
      <c r="AVT32" s="43"/>
      <c r="AVU32" s="43"/>
      <c r="AVV32" s="43"/>
      <c r="AVW32" s="43"/>
      <c r="AVX32" s="43"/>
      <c r="AVY32" s="43"/>
      <c r="AVZ32" s="43"/>
      <c r="AWA32" s="43"/>
      <c r="AWB32" s="43"/>
      <c r="AWC32" s="43"/>
      <c r="AWD32" s="43"/>
      <c r="AWE32" s="43"/>
      <c r="AWF32" s="43"/>
      <c r="AWG32" s="43"/>
      <c r="AWH32" s="43"/>
      <c r="AWI32" s="43"/>
      <c r="AWJ32" s="43"/>
      <c r="AWK32" s="43"/>
      <c r="AWL32" s="43"/>
      <c r="AWM32" s="43"/>
      <c r="AWN32" s="43"/>
      <c r="AWO32" s="43"/>
      <c r="AWP32" s="43"/>
      <c r="AWQ32" s="43"/>
      <c r="AWR32" s="43"/>
      <c r="AWS32" s="43"/>
      <c r="AWT32" s="43"/>
      <c r="AWU32" s="43"/>
      <c r="AWV32" s="43"/>
      <c r="AWW32" s="43"/>
      <c r="AWX32" s="43"/>
      <c r="AWY32" s="43"/>
      <c r="AWZ32" s="43"/>
      <c r="AXA32" s="43"/>
      <c r="AXB32" s="43"/>
      <c r="AXC32" s="43"/>
      <c r="AXD32" s="43"/>
      <c r="AXE32" s="43"/>
      <c r="AXF32" s="43"/>
      <c r="AXG32" s="43"/>
      <c r="AXH32" s="43"/>
      <c r="AXI32" s="43"/>
      <c r="AXJ32" s="43"/>
      <c r="AXK32" s="43"/>
      <c r="AXL32" s="43"/>
      <c r="AXM32" s="43"/>
      <c r="AXN32" s="43"/>
      <c r="AXO32" s="43"/>
      <c r="AXP32" s="43"/>
      <c r="AXQ32" s="43"/>
      <c r="AXR32" s="43"/>
      <c r="AXS32" s="43"/>
      <c r="AXT32" s="43"/>
      <c r="AXU32" s="43"/>
      <c r="AXV32" s="43"/>
      <c r="AXW32" s="43"/>
      <c r="AXX32" s="43"/>
      <c r="AXY32" s="43"/>
      <c r="AXZ32" s="43"/>
      <c r="AYA32" s="43"/>
      <c r="AYB32" s="43"/>
      <c r="AYC32" s="43"/>
      <c r="AYD32" s="43"/>
      <c r="AYE32" s="43"/>
      <c r="AYF32" s="43"/>
      <c r="AYG32" s="43"/>
      <c r="AYH32" s="43"/>
      <c r="AYI32" s="43"/>
      <c r="AYJ32" s="43"/>
      <c r="AYK32" s="43"/>
      <c r="AYL32" s="43"/>
      <c r="AYM32" s="43"/>
      <c r="AYN32" s="43"/>
      <c r="AYO32" s="43"/>
      <c r="AYP32" s="43"/>
      <c r="AYQ32" s="43"/>
      <c r="AYR32" s="43"/>
      <c r="AYS32" s="43"/>
      <c r="AYT32" s="43"/>
      <c r="AYU32" s="43"/>
      <c r="AYV32" s="43"/>
      <c r="AYW32" s="43"/>
      <c r="AYX32" s="43"/>
      <c r="AYY32" s="43"/>
      <c r="AYZ32" s="43"/>
      <c r="AZA32" s="43"/>
      <c r="AZB32" s="43"/>
      <c r="AZC32" s="43"/>
      <c r="AZD32" s="43"/>
      <c r="AZE32" s="43"/>
      <c r="AZF32" s="43"/>
      <c r="AZG32" s="43"/>
      <c r="AZH32" s="43"/>
      <c r="AZI32" s="43"/>
      <c r="AZJ32" s="43"/>
      <c r="AZK32" s="43"/>
      <c r="AZL32" s="43"/>
      <c r="AZM32" s="43"/>
      <c r="AZN32" s="43"/>
      <c r="AZO32" s="43"/>
      <c r="AZP32" s="43"/>
      <c r="AZQ32" s="43"/>
      <c r="AZR32" s="43"/>
      <c r="AZS32" s="43"/>
      <c r="AZT32" s="43"/>
      <c r="AZU32" s="43"/>
      <c r="AZV32" s="43"/>
      <c r="AZW32" s="43"/>
      <c r="AZX32" s="43"/>
      <c r="AZY32" s="43"/>
      <c r="AZZ32" s="43"/>
      <c r="BAA32" s="43"/>
      <c r="BAB32" s="43"/>
      <c r="BAC32" s="43"/>
      <c r="BAD32" s="43"/>
      <c r="BAE32" s="43"/>
      <c r="BAF32" s="43"/>
      <c r="BAG32" s="43"/>
      <c r="BAH32" s="43"/>
      <c r="BAI32" s="43"/>
      <c r="BAJ32" s="43"/>
      <c r="BAK32" s="43"/>
      <c r="BAL32" s="43"/>
      <c r="BAM32" s="43"/>
      <c r="BAN32" s="43"/>
      <c r="BAO32" s="43"/>
      <c r="BAP32" s="43"/>
      <c r="BAQ32" s="43"/>
      <c r="BAR32" s="43"/>
      <c r="BAS32" s="43"/>
      <c r="BAT32" s="43"/>
      <c r="BAU32" s="43"/>
      <c r="BAV32" s="43"/>
      <c r="BAW32" s="43"/>
      <c r="BAX32" s="43"/>
      <c r="BAY32" s="43"/>
      <c r="BAZ32" s="43"/>
      <c r="BBA32" s="43"/>
      <c r="BBB32" s="43"/>
      <c r="BBC32" s="43"/>
      <c r="BBD32" s="43"/>
      <c r="BBE32" s="43"/>
      <c r="BBF32" s="43"/>
      <c r="BBG32" s="43"/>
      <c r="BBH32" s="43"/>
      <c r="BBI32" s="43"/>
      <c r="BBJ32" s="43"/>
      <c r="BBK32" s="43"/>
      <c r="BBL32" s="43"/>
      <c r="BBM32" s="43"/>
      <c r="BBN32" s="43"/>
      <c r="BBO32" s="43"/>
      <c r="BBP32" s="43"/>
      <c r="BBQ32" s="43"/>
      <c r="BBR32" s="43"/>
      <c r="BBS32" s="43"/>
      <c r="BBT32" s="43"/>
      <c r="BBU32" s="43"/>
      <c r="BBV32" s="43"/>
      <c r="BBW32" s="43"/>
      <c r="BBX32" s="43"/>
      <c r="BBY32" s="43"/>
      <c r="BBZ32" s="43"/>
      <c r="BCA32" s="43"/>
      <c r="BCB32" s="43"/>
      <c r="BCC32" s="43"/>
      <c r="BCD32" s="43"/>
      <c r="BCE32" s="43"/>
      <c r="BCF32" s="43"/>
      <c r="BCG32" s="43"/>
      <c r="BCH32" s="43"/>
      <c r="BCI32" s="43"/>
      <c r="BCJ32" s="43"/>
      <c r="BCK32" s="43"/>
      <c r="BCL32" s="43"/>
      <c r="BCM32" s="43"/>
      <c r="BCN32" s="43"/>
      <c r="BCO32" s="43"/>
      <c r="BCP32" s="43"/>
      <c r="BCQ32" s="43"/>
      <c r="BCR32" s="43"/>
      <c r="BCS32" s="43"/>
      <c r="BCT32" s="43"/>
      <c r="BCU32" s="43"/>
      <c r="BCV32" s="43"/>
      <c r="BCW32" s="43"/>
      <c r="BCX32" s="43"/>
      <c r="BCY32" s="43"/>
      <c r="BCZ32" s="43"/>
      <c r="BDA32" s="43"/>
      <c r="BDB32" s="43"/>
      <c r="BDC32" s="43"/>
      <c r="BDD32" s="43"/>
      <c r="BDE32" s="43"/>
      <c r="BDF32" s="43"/>
      <c r="BDG32" s="43"/>
      <c r="BDH32" s="43"/>
      <c r="BDI32" s="43"/>
      <c r="BDJ32" s="43"/>
      <c r="BDK32" s="43"/>
      <c r="BDL32" s="43"/>
      <c r="BDM32" s="43"/>
      <c r="BDN32" s="43"/>
      <c r="BDO32" s="43"/>
      <c r="BDP32" s="43"/>
      <c r="BDQ32" s="43"/>
      <c r="BDR32" s="43"/>
      <c r="BDS32" s="43"/>
      <c r="BDT32" s="43"/>
      <c r="BDU32" s="43"/>
      <c r="BDV32" s="43"/>
      <c r="BDW32" s="43"/>
      <c r="BDX32" s="43"/>
      <c r="BDY32" s="43"/>
      <c r="BDZ32" s="43"/>
      <c r="BEA32" s="43"/>
      <c r="BEB32" s="43"/>
      <c r="BEC32" s="43"/>
      <c r="BED32" s="43"/>
      <c r="BEE32" s="43"/>
      <c r="BEF32" s="43"/>
      <c r="BEG32" s="43"/>
      <c r="BEH32" s="43"/>
      <c r="BEI32" s="43"/>
      <c r="BEJ32" s="43"/>
      <c r="BEK32" s="43"/>
      <c r="BEL32" s="43"/>
      <c r="BEM32" s="43"/>
      <c r="BEN32" s="43"/>
      <c r="BEO32" s="43"/>
      <c r="BEP32" s="43"/>
      <c r="BEQ32" s="43"/>
      <c r="BER32" s="43"/>
      <c r="BES32" s="43"/>
      <c r="BET32" s="43"/>
      <c r="BEU32" s="43"/>
      <c r="BEV32" s="43"/>
      <c r="BEW32" s="43"/>
      <c r="BEX32" s="43"/>
      <c r="BEY32" s="43"/>
      <c r="BEZ32" s="43"/>
      <c r="BFA32" s="43"/>
      <c r="BFB32" s="43"/>
      <c r="BFC32" s="43"/>
      <c r="BFD32" s="43"/>
      <c r="BFE32" s="43"/>
      <c r="BFF32" s="43"/>
      <c r="BFG32" s="43"/>
      <c r="BFH32" s="43"/>
      <c r="BFI32" s="43"/>
      <c r="BFJ32" s="43"/>
      <c r="BFK32" s="43"/>
      <c r="BFL32" s="43"/>
      <c r="BFM32" s="43"/>
      <c r="BFN32" s="43"/>
      <c r="BFO32" s="43"/>
      <c r="BFP32" s="43"/>
      <c r="BFQ32" s="43"/>
      <c r="BFR32" s="43"/>
      <c r="BFS32" s="43"/>
      <c r="BFT32" s="43"/>
      <c r="BFU32" s="43"/>
      <c r="BFV32" s="43"/>
      <c r="BFW32" s="43"/>
      <c r="BFX32" s="43"/>
      <c r="BFY32" s="43"/>
      <c r="BFZ32" s="43"/>
      <c r="BGA32" s="43"/>
      <c r="BGB32" s="43"/>
      <c r="BGC32" s="43"/>
      <c r="BGD32" s="43"/>
      <c r="BGE32" s="43"/>
      <c r="BGF32" s="43"/>
      <c r="BGG32" s="43"/>
      <c r="BGH32" s="43"/>
      <c r="BGI32" s="43"/>
      <c r="BGJ32" s="43"/>
      <c r="BGK32" s="43"/>
      <c r="BGL32" s="43"/>
      <c r="BGM32" s="43"/>
      <c r="BGN32" s="43"/>
      <c r="BGO32" s="43"/>
      <c r="BGP32" s="43"/>
      <c r="BGQ32" s="43"/>
      <c r="BGR32" s="43"/>
      <c r="BGS32" s="43"/>
      <c r="BGT32" s="43"/>
      <c r="BGU32" s="43"/>
      <c r="BGV32" s="43"/>
      <c r="BGW32" s="43"/>
      <c r="BGX32" s="43"/>
      <c r="BGY32" s="43"/>
      <c r="BGZ32" s="43"/>
      <c r="BHA32" s="43"/>
      <c r="BHB32" s="43"/>
      <c r="BHC32" s="43"/>
      <c r="BHD32" s="43"/>
      <c r="BHE32" s="43"/>
      <c r="BHF32" s="43"/>
      <c r="BHG32" s="43"/>
      <c r="BHH32" s="43"/>
      <c r="BHI32" s="43"/>
      <c r="BHJ32" s="43"/>
      <c r="BHK32" s="43"/>
      <c r="BHL32" s="43"/>
      <c r="BHM32" s="43"/>
      <c r="BHN32" s="43"/>
      <c r="BHO32" s="43"/>
      <c r="BHP32" s="43"/>
      <c r="BHQ32" s="43"/>
      <c r="BHR32" s="43"/>
      <c r="BHS32" s="43"/>
      <c r="BHT32" s="43"/>
      <c r="BHU32" s="43"/>
      <c r="BHV32" s="43"/>
      <c r="BHW32" s="43"/>
      <c r="BHX32" s="43"/>
      <c r="BHY32" s="43"/>
      <c r="BHZ32" s="43"/>
      <c r="BIA32" s="43"/>
      <c r="BIB32" s="43"/>
      <c r="BIC32" s="43"/>
      <c r="BID32" s="43"/>
      <c r="BIE32" s="43"/>
      <c r="BIF32" s="43"/>
      <c r="BIG32" s="43"/>
      <c r="BIH32" s="43"/>
      <c r="BII32" s="43"/>
      <c r="BIJ32" s="43"/>
      <c r="BIK32" s="43"/>
      <c r="BIL32" s="43"/>
      <c r="BIM32" s="43"/>
      <c r="BIN32" s="43"/>
      <c r="BIO32" s="43"/>
      <c r="BIP32" s="43"/>
      <c r="BIQ32" s="43"/>
      <c r="BIR32" s="43"/>
      <c r="BIS32" s="43"/>
      <c r="BIT32" s="43"/>
      <c r="BIU32" s="43"/>
      <c r="BIV32" s="43"/>
      <c r="BIW32" s="43"/>
      <c r="BIX32" s="43"/>
      <c r="BIY32" s="43"/>
      <c r="BIZ32" s="43"/>
      <c r="BJA32" s="43"/>
      <c r="BJB32" s="43"/>
      <c r="BJC32" s="43"/>
      <c r="BJD32" s="43"/>
      <c r="BJE32" s="43"/>
      <c r="BJF32" s="43"/>
      <c r="BJG32" s="43"/>
      <c r="BJH32" s="43"/>
      <c r="BJI32" s="43"/>
      <c r="BJJ32" s="43"/>
      <c r="BJK32" s="43"/>
      <c r="BJL32" s="43"/>
      <c r="BJM32" s="43"/>
      <c r="BJN32" s="43"/>
      <c r="BJO32" s="43"/>
      <c r="BJP32" s="43"/>
      <c r="BJQ32" s="43"/>
      <c r="BJR32" s="43"/>
      <c r="BJS32" s="43"/>
      <c r="BJT32" s="43"/>
      <c r="BJU32" s="43"/>
      <c r="BJV32" s="43"/>
      <c r="BJW32" s="43"/>
      <c r="BJX32" s="43"/>
      <c r="BJY32" s="43"/>
      <c r="BJZ32" s="43"/>
      <c r="BKA32" s="43"/>
      <c r="BKB32" s="43"/>
      <c r="BKC32" s="43"/>
      <c r="BKD32" s="43"/>
      <c r="BKE32" s="43"/>
      <c r="BKF32" s="43"/>
      <c r="BKG32" s="43"/>
      <c r="BKH32" s="43"/>
      <c r="BKI32" s="43"/>
      <c r="BKJ32" s="43"/>
      <c r="BKK32" s="43"/>
      <c r="BKL32" s="43"/>
      <c r="BKM32" s="43"/>
      <c r="BKN32" s="43"/>
      <c r="BKO32" s="43"/>
      <c r="BKP32" s="43"/>
      <c r="BKQ32" s="43"/>
      <c r="BKR32" s="43"/>
      <c r="BKS32" s="43"/>
      <c r="BKT32" s="43"/>
      <c r="BKU32" s="43"/>
      <c r="BKV32" s="43"/>
      <c r="BKW32" s="43"/>
      <c r="BKX32" s="43"/>
      <c r="BKY32" s="43"/>
      <c r="BKZ32" s="43"/>
      <c r="BLA32" s="43"/>
      <c r="BLB32" s="43"/>
      <c r="BLC32" s="43"/>
      <c r="BLD32" s="43"/>
      <c r="BLE32" s="43"/>
      <c r="BLF32" s="43"/>
      <c r="BLG32" s="43"/>
      <c r="BLH32" s="43"/>
      <c r="BLI32" s="43"/>
      <c r="BLJ32" s="43"/>
      <c r="BLK32" s="43"/>
      <c r="BLL32" s="43"/>
      <c r="BLM32" s="43"/>
      <c r="BLN32" s="43"/>
      <c r="BLO32" s="43"/>
      <c r="BLP32" s="43"/>
      <c r="BLQ32" s="43"/>
      <c r="BLR32" s="43"/>
      <c r="BLS32" s="43"/>
      <c r="BLT32" s="43"/>
      <c r="BLU32" s="43"/>
      <c r="BLV32" s="43"/>
      <c r="BLW32" s="43"/>
      <c r="BLX32" s="43"/>
      <c r="BLY32" s="43"/>
      <c r="BLZ32" s="43"/>
      <c r="BMA32" s="43"/>
      <c r="BMB32" s="43"/>
      <c r="BMC32" s="43"/>
      <c r="BMD32" s="43"/>
      <c r="BME32" s="43"/>
      <c r="BMF32" s="43"/>
      <c r="BMG32" s="43"/>
      <c r="BMH32" s="43"/>
      <c r="BMI32" s="43"/>
      <c r="BMJ32" s="43"/>
      <c r="BMK32" s="43"/>
      <c r="BML32" s="43"/>
      <c r="BMM32" s="43"/>
      <c r="BMN32" s="43"/>
      <c r="BMO32" s="43"/>
      <c r="BMP32" s="43"/>
      <c r="BMQ32" s="43"/>
      <c r="BMR32" s="43"/>
      <c r="BMS32" s="43"/>
      <c r="BMT32" s="43"/>
      <c r="BMU32" s="43"/>
      <c r="BMV32" s="43"/>
      <c r="BMW32" s="43"/>
      <c r="BMX32" s="43"/>
      <c r="BMY32" s="43"/>
      <c r="BMZ32" s="43"/>
      <c r="BNA32" s="43"/>
      <c r="BNB32" s="43"/>
      <c r="BNC32" s="43"/>
      <c r="BND32" s="43"/>
      <c r="BNE32" s="43"/>
      <c r="BNF32" s="43"/>
      <c r="BNG32" s="43"/>
      <c r="BNH32" s="43"/>
      <c r="BNI32" s="43"/>
      <c r="BNJ32" s="43"/>
      <c r="BNK32" s="43"/>
      <c r="BNL32" s="43"/>
      <c r="BNM32" s="43"/>
      <c r="BNN32" s="43"/>
      <c r="BNO32" s="43"/>
      <c r="BNP32" s="43"/>
      <c r="BNQ32" s="43"/>
      <c r="BNR32" s="43"/>
      <c r="BNS32" s="43"/>
      <c r="BNT32" s="43"/>
      <c r="BNU32" s="43"/>
      <c r="BNV32" s="43"/>
      <c r="BNW32" s="43"/>
      <c r="BNX32" s="43"/>
      <c r="BNY32" s="43"/>
      <c r="BNZ32" s="43"/>
      <c r="BOA32" s="43"/>
      <c r="BOB32" s="43"/>
      <c r="BOC32" s="43"/>
      <c r="BOD32" s="43"/>
      <c r="BOE32" s="43"/>
      <c r="BOF32" s="43"/>
      <c r="BOG32" s="43"/>
      <c r="BOH32" s="43"/>
      <c r="BOI32" s="43"/>
      <c r="BOJ32" s="43"/>
      <c r="BOK32" s="43"/>
      <c r="BOL32" s="43"/>
      <c r="BOM32" s="43"/>
      <c r="BON32" s="43"/>
      <c r="BOO32" s="43"/>
      <c r="BOP32" s="43"/>
      <c r="BOQ32" s="43"/>
      <c r="BOR32" s="43"/>
      <c r="BOS32" s="43"/>
      <c r="BOT32" s="43"/>
      <c r="BOU32" s="43"/>
      <c r="BOV32" s="43"/>
      <c r="BOW32" s="43"/>
      <c r="BOX32" s="43"/>
      <c r="BOY32" s="43"/>
      <c r="BOZ32" s="43"/>
      <c r="BPA32" s="43"/>
      <c r="BPB32" s="43"/>
      <c r="BPC32" s="43"/>
      <c r="BPD32" s="43"/>
      <c r="BPE32" s="43"/>
      <c r="BPF32" s="43"/>
      <c r="BPG32" s="43"/>
      <c r="BPH32" s="43"/>
      <c r="BPI32" s="43"/>
      <c r="BPJ32" s="43"/>
      <c r="BPK32" s="43"/>
      <c r="BPL32" s="43"/>
      <c r="BPM32" s="43"/>
      <c r="BPN32" s="43"/>
      <c r="BPO32" s="43"/>
      <c r="BPP32" s="43"/>
      <c r="BPQ32" s="43"/>
      <c r="BPR32" s="43"/>
      <c r="BPS32" s="43"/>
      <c r="BPT32" s="43"/>
      <c r="BPU32" s="43"/>
      <c r="BPV32" s="43"/>
      <c r="BPW32" s="43"/>
      <c r="BPX32" s="43"/>
      <c r="BPY32" s="43"/>
      <c r="BPZ32" s="43"/>
      <c r="BQA32" s="43"/>
      <c r="BQB32" s="43"/>
      <c r="BQC32" s="43"/>
      <c r="BQD32" s="43"/>
      <c r="BQE32" s="43"/>
      <c r="BQF32" s="43"/>
      <c r="BQG32" s="43"/>
      <c r="BQH32" s="43"/>
      <c r="BQI32" s="43"/>
      <c r="BQJ32" s="43"/>
      <c r="BQK32" s="43"/>
      <c r="BQL32" s="43"/>
      <c r="BQM32" s="43"/>
      <c r="BQN32" s="43"/>
      <c r="BQO32" s="43"/>
      <c r="BQP32" s="43"/>
      <c r="BQQ32" s="43"/>
      <c r="BQR32" s="43"/>
      <c r="BQS32" s="43"/>
      <c r="BQT32" s="43"/>
      <c r="BQU32" s="43"/>
      <c r="BQV32" s="43"/>
      <c r="BQW32" s="43"/>
      <c r="BQX32" s="43"/>
      <c r="BQY32" s="43"/>
      <c r="BQZ32" s="43"/>
      <c r="BRA32" s="43"/>
      <c r="BRB32" s="43"/>
      <c r="BRC32" s="43"/>
      <c r="BRD32" s="43"/>
      <c r="BRE32" s="43"/>
      <c r="BRF32" s="43"/>
      <c r="BRG32" s="43"/>
      <c r="BRH32" s="43"/>
      <c r="BRI32" s="43"/>
      <c r="BRJ32" s="43"/>
      <c r="BRK32" s="43"/>
      <c r="BRL32" s="43"/>
      <c r="BRM32" s="43"/>
      <c r="BRN32" s="43"/>
      <c r="BRO32" s="43"/>
      <c r="BRP32" s="43"/>
      <c r="BRQ32" s="43"/>
      <c r="BRR32" s="43"/>
      <c r="BRS32" s="43"/>
      <c r="BRT32" s="43"/>
      <c r="BRU32" s="43"/>
      <c r="BRV32" s="43"/>
      <c r="BRW32" s="43"/>
      <c r="BRX32" s="43"/>
      <c r="BRY32" s="43"/>
      <c r="BRZ32" s="43"/>
      <c r="BSA32" s="43"/>
      <c r="BSB32" s="43"/>
      <c r="BSC32" s="43"/>
      <c r="BSD32" s="43"/>
      <c r="BSE32" s="43"/>
      <c r="BSF32" s="43"/>
      <c r="BSG32" s="43"/>
      <c r="BSH32" s="43"/>
      <c r="BSI32" s="43"/>
      <c r="BSJ32" s="43"/>
      <c r="BSK32" s="43"/>
      <c r="BSL32" s="43"/>
      <c r="BSM32" s="43"/>
      <c r="BSN32" s="43"/>
      <c r="BSO32" s="43"/>
      <c r="BSP32" s="43"/>
      <c r="BSQ32" s="43"/>
      <c r="BSR32" s="43"/>
      <c r="BSS32" s="43"/>
      <c r="BST32" s="43"/>
      <c r="BSU32" s="43"/>
      <c r="BSV32" s="43"/>
      <c r="BSW32" s="43"/>
      <c r="BSX32" s="43"/>
      <c r="BSY32" s="43"/>
      <c r="BSZ32" s="43"/>
      <c r="BTA32" s="43"/>
      <c r="BTB32" s="43"/>
      <c r="BTC32" s="43"/>
      <c r="BTD32" s="43"/>
      <c r="BTE32" s="43"/>
      <c r="BTF32" s="43"/>
      <c r="BTG32" s="43"/>
      <c r="BTH32" s="43"/>
      <c r="BTI32" s="43"/>
      <c r="BTJ32" s="43"/>
      <c r="BTK32" s="43"/>
      <c r="BTL32" s="43"/>
      <c r="BTM32" s="43"/>
      <c r="BTN32" s="43"/>
      <c r="BTO32" s="43"/>
      <c r="BTP32" s="43"/>
      <c r="BTQ32" s="43"/>
      <c r="BTR32" s="43"/>
      <c r="BTS32" s="43"/>
      <c r="BTT32" s="43"/>
      <c r="BTU32" s="43"/>
      <c r="BTV32" s="43"/>
      <c r="BTW32" s="43"/>
      <c r="BTX32" s="43"/>
      <c r="BTY32" s="43"/>
      <c r="BTZ32" s="43"/>
      <c r="BUA32" s="43"/>
      <c r="BUB32" s="43"/>
      <c r="BUC32" s="43"/>
      <c r="BUD32" s="43"/>
      <c r="BUE32" s="43"/>
      <c r="BUF32" s="43"/>
      <c r="BUG32" s="43"/>
      <c r="BUH32" s="43"/>
      <c r="BUI32" s="43"/>
      <c r="BUJ32" s="43"/>
      <c r="BUK32" s="43"/>
      <c r="BUL32" s="43"/>
      <c r="BUM32" s="43"/>
      <c r="BUN32" s="43"/>
      <c r="BUO32" s="43"/>
      <c r="BUP32" s="43"/>
      <c r="BUQ32" s="43"/>
      <c r="BUR32" s="43"/>
      <c r="BUS32" s="43"/>
      <c r="BUT32" s="43"/>
      <c r="BUU32" s="43"/>
      <c r="BUV32" s="43"/>
      <c r="BUW32" s="43"/>
      <c r="BUX32" s="43"/>
      <c r="BUY32" s="43"/>
      <c r="BUZ32" s="43"/>
      <c r="BVA32" s="43"/>
      <c r="BVB32" s="43"/>
      <c r="BVC32" s="43"/>
      <c r="BVD32" s="43"/>
      <c r="BVE32" s="43"/>
      <c r="BVF32" s="43"/>
      <c r="BVG32" s="43"/>
      <c r="BVH32" s="43"/>
      <c r="BVI32" s="43"/>
      <c r="BVJ32" s="43"/>
      <c r="BVK32" s="43"/>
      <c r="BVL32" s="43"/>
      <c r="BVM32" s="43"/>
      <c r="BVN32" s="43"/>
      <c r="BVO32" s="43"/>
      <c r="BVP32" s="43"/>
      <c r="BVQ32" s="43"/>
      <c r="BVR32" s="43"/>
      <c r="BVS32" s="43"/>
      <c r="BVT32" s="43"/>
      <c r="BVU32" s="43"/>
      <c r="BVV32" s="43"/>
      <c r="BVW32" s="43"/>
      <c r="BVX32" s="43"/>
      <c r="BVY32" s="43"/>
      <c r="BVZ32" s="43"/>
      <c r="BWA32" s="43"/>
      <c r="BWB32" s="43"/>
      <c r="BWC32" s="43"/>
      <c r="BWD32" s="43"/>
      <c r="BWE32" s="43"/>
      <c r="BWF32" s="43"/>
      <c r="BWG32" s="43"/>
      <c r="BWH32" s="43"/>
      <c r="BWI32" s="43"/>
      <c r="BWJ32" s="43"/>
      <c r="BWK32" s="43"/>
      <c r="BWL32" s="43"/>
      <c r="BWM32" s="43"/>
      <c r="BWN32" s="43"/>
      <c r="BWO32" s="43"/>
      <c r="BWP32" s="43"/>
      <c r="BWQ32" s="43"/>
      <c r="BWR32" s="43"/>
      <c r="BWS32" s="43"/>
      <c r="BWT32" s="43"/>
      <c r="BWU32" s="43"/>
      <c r="BWV32" s="43"/>
      <c r="BWW32" s="43"/>
      <c r="BWX32" s="43"/>
      <c r="BWY32" s="43"/>
      <c r="BWZ32" s="43"/>
      <c r="BXA32" s="43"/>
      <c r="BXB32" s="43"/>
      <c r="BXC32" s="43"/>
      <c r="BXD32" s="43"/>
      <c r="BXE32" s="43"/>
      <c r="BXF32" s="43"/>
      <c r="BXG32" s="43"/>
      <c r="BXH32" s="43"/>
      <c r="BXI32" s="43"/>
      <c r="BXJ32" s="43"/>
      <c r="BXK32" s="43"/>
      <c r="BXL32" s="43"/>
      <c r="BXM32" s="43"/>
      <c r="BXN32" s="43"/>
      <c r="BXO32" s="43"/>
      <c r="BXP32" s="43"/>
      <c r="BXQ32" s="43"/>
      <c r="BXR32" s="43"/>
      <c r="BXS32" s="43"/>
      <c r="BXT32" s="43"/>
      <c r="BXU32" s="43"/>
      <c r="BXV32" s="43"/>
      <c r="BXW32" s="43"/>
      <c r="BXX32" s="43"/>
      <c r="BXY32" s="43"/>
      <c r="BXZ32" s="43"/>
      <c r="BYA32" s="43"/>
      <c r="BYB32" s="43"/>
      <c r="BYC32" s="43"/>
      <c r="BYD32" s="43"/>
      <c r="BYE32" s="43"/>
      <c r="BYF32" s="43"/>
      <c r="BYG32" s="43"/>
      <c r="BYH32" s="43"/>
      <c r="BYI32" s="43"/>
      <c r="BYJ32" s="43"/>
      <c r="BYK32" s="43"/>
      <c r="BYL32" s="43"/>
      <c r="BYM32" s="43"/>
      <c r="BYN32" s="43"/>
      <c r="BYO32" s="43"/>
      <c r="BYP32" s="43"/>
      <c r="BYQ32" s="43"/>
      <c r="BYR32" s="43"/>
      <c r="BYS32" s="43"/>
      <c r="BYT32" s="43"/>
      <c r="BYU32" s="43"/>
      <c r="BYV32" s="43"/>
      <c r="BYW32" s="43"/>
      <c r="BYX32" s="43"/>
      <c r="BYY32" s="43"/>
      <c r="BYZ32" s="43"/>
      <c r="BZA32" s="43"/>
      <c r="BZB32" s="43"/>
      <c r="BZC32" s="43"/>
      <c r="BZD32" s="43"/>
      <c r="BZE32" s="43"/>
      <c r="BZF32" s="43"/>
      <c r="BZG32" s="43"/>
      <c r="BZH32" s="43"/>
      <c r="BZI32" s="43"/>
      <c r="BZJ32" s="43"/>
      <c r="BZK32" s="43"/>
      <c r="BZL32" s="43"/>
      <c r="BZM32" s="43"/>
      <c r="BZN32" s="43"/>
      <c r="BZO32" s="43"/>
      <c r="BZP32" s="43"/>
      <c r="BZQ32" s="43"/>
      <c r="BZR32" s="43"/>
      <c r="BZS32" s="43"/>
      <c r="BZT32" s="43"/>
      <c r="BZU32" s="43"/>
      <c r="BZV32" s="43"/>
      <c r="BZW32" s="43"/>
      <c r="BZX32" s="43"/>
      <c r="BZY32" s="43"/>
      <c r="BZZ32" s="43"/>
      <c r="CAA32" s="43"/>
      <c r="CAB32" s="43"/>
      <c r="CAC32" s="43"/>
      <c r="CAD32" s="43"/>
      <c r="CAE32" s="43"/>
      <c r="CAF32" s="43"/>
      <c r="CAG32" s="43"/>
      <c r="CAH32" s="43"/>
      <c r="CAI32" s="43"/>
      <c r="CAJ32" s="43"/>
      <c r="CAK32" s="43"/>
      <c r="CAL32" s="43"/>
      <c r="CAM32" s="43"/>
      <c r="CAN32" s="43"/>
      <c r="CAO32" s="43"/>
      <c r="CAP32" s="43"/>
      <c r="CAQ32" s="43"/>
      <c r="CAR32" s="43"/>
      <c r="CAS32" s="43"/>
      <c r="CAT32" s="43"/>
      <c r="CAU32" s="43"/>
      <c r="CAV32" s="43"/>
      <c r="CAW32" s="43"/>
      <c r="CAX32" s="43"/>
      <c r="CAY32" s="43"/>
      <c r="CAZ32" s="43"/>
      <c r="CBA32" s="43"/>
      <c r="CBB32" s="43"/>
      <c r="CBC32" s="43"/>
      <c r="CBD32" s="43"/>
      <c r="CBE32" s="43"/>
      <c r="CBF32" s="43"/>
      <c r="CBG32" s="43"/>
      <c r="CBH32" s="43"/>
      <c r="CBI32" s="43"/>
      <c r="CBJ32" s="43"/>
      <c r="CBK32" s="43"/>
      <c r="CBL32" s="43"/>
      <c r="CBM32" s="43"/>
      <c r="CBN32" s="43"/>
      <c r="CBO32" s="43"/>
      <c r="CBP32" s="43"/>
      <c r="CBQ32" s="43"/>
      <c r="CBR32" s="43"/>
      <c r="CBS32" s="43"/>
      <c r="CBT32" s="43"/>
      <c r="CBU32" s="43"/>
      <c r="CBV32" s="43"/>
      <c r="CBW32" s="43"/>
      <c r="CBX32" s="43"/>
      <c r="CBY32" s="43"/>
      <c r="CBZ32" s="43"/>
      <c r="CCA32" s="43"/>
      <c r="CCB32" s="43"/>
      <c r="CCC32" s="43"/>
      <c r="CCD32" s="43"/>
      <c r="CCE32" s="43"/>
      <c r="CCF32" s="43"/>
      <c r="CCG32" s="43"/>
      <c r="CCH32" s="43"/>
      <c r="CCI32" s="43"/>
      <c r="CCJ32" s="43"/>
      <c r="CCK32" s="43"/>
      <c r="CCL32" s="43"/>
      <c r="CCM32" s="43"/>
      <c r="CCN32" s="43"/>
      <c r="CCO32" s="43"/>
      <c r="CCP32" s="43"/>
      <c r="CCQ32" s="43"/>
      <c r="CCR32" s="43"/>
      <c r="CCS32" s="43"/>
      <c r="CCT32" s="43"/>
      <c r="CCU32" s="43"/>
      <c r="CCV32" s="43"/>
      <c r="CCW32" s="43"/>
      <c r="CCX32" s="43"/>
      <c r="CCY32" s="43"/>
      <c r="CCZ32" s="43"/>
      <c r="CDA32" s="43"/>
      <c r="CDB32" s="43"/>
      <c r="CDC32" s="43"/>
      <c r="CDD32" s="43"/>
      <c r="CDE32" s="43"/>
      <c r="CDF32" s="43"/>
      <c r="CDG32" s="43"/>
      <c r="CDH32" s="43"/>
      <c r="CDI32" s="43"/>
      <c r="CDJ32" s="43"/>
      <c r="CDK32" s="43"/>
      <c r="CDL32" s="43"/>
      <c r="CDM32" s="43"/>
      <c r="CDN32" s="43"/>
      <c r="CDO32" s="43"/>
      <c r="CDP32" s="43"/>
      <c r="CDQ32" s="43"/>
      <c r="CDR32" s="43"/>
      <c r="CDS32" s="43"/>
      <c r="CDT32" s="43"/>
      <c r="CDU32" s="43"/>
      <c r="CDV32" s="43"/>
      <c r="CDW32" s="43"/>
      <c r="CDX32" s="43"/>
      <c r="CDY32" s="43"/>
      <c r="CDZ32" s="43"/>
      <c r="CEA32" s="43"/>
      <c r="CEB32" s="43"/>
      <c r="CEC32" s="43"/>
      <c r="CED32" s="43"/>
      <c r="CEE32" s="43"/>
      <c r="CEF32" s="43"/>
      <c r="CEG32" s="43"/>
      <c r="CEH32" s="43"/>
      <c r="CEI32" s="43"/>
      <c r="CEJ32" s="43"/>
      <c r="CEK32" s="43"/>
      <c r="CEL32" s="43"/>
      <c r="CEM32" s="43"/>
      <c r="CEN32" s="43"/>
      <c r="CEO32" s="43"/>
      <c r="CEP32" s="43"/>
      <c r="CEQ32" s="43"/>
      <c r="CER32" s="43"/>
      <c r="CES32" s="43"/>
      <c r="CET32" s="43"/>
      <c r="CEU32" s="43"/>
      <c r="CEV32" s="43"/>
      <c r="CEW32" s="43"/>
      <c r="CEX32" s="43"/>
      <c r="CEY32" s="43"/>
      <c r="CEZ32" s="43"/>
      <c r="CFA32" s="43"/>
      <c r="CFB32" s="43"/>
      <c r="CFC32" s="43"/>
      <c r="CFD32" s="43"/>
      <c r="CFE32" s="43"/>
      <c r="CFF32" s="43"/>
      <c r="CFG32" s="43"/>
      <c r="CFH32" s="43"/>
      <c r="CFI32" s="43"/>
      <c r="CFJ32" s="43"/>
      <c r="CFK32" s="43"/>
      <c r="CFL32" s="43"/>
      <c r="CFM32" s="43"/>
      <c r="CFN32" s="43"/>
      <c r="CFO32" s="43"/>
      <c r="CFP32" s="43"/>
      <c r="CFQ32" s="43"/>
      <c r="CFR32" s="43"/>
      <c r="CFS32" s="43"/>
      <c r="CFT32" s="43"/>
      <c r="CFU32" s="43"/>
      <c r="CFV32" s="43"/>
      <c r="CFW32" s="43"/>
      <c r="CFX32" s="43"/>
      <c r="CFY32" s="43"/>
      <c r="CFZ32" s="43"/>
      <c r="CGA32" s="43"/>
      <c r="CGB32" s="43"/>
      <c r="CGC32" s="43"/>
      <c r="CGD32" s="43"/>
      <c r="CGE32" s="43"/>
      <c r="CGF32" s="43"/>
      <c r="CGG32" s="43"/>
      <c r="CGH32" s="43"/>
      <c r="CGI32" s="43"/>
      <c r="CGJ32" s="43"/>
      <c r="CGK32" s="43"/>
      <c r="CGL32" s="43"/>
      <c r="CGM32" s="43"/>
      <c r="CGN32" s="43"/>
      <c r="CGO32" s="43"/>
      <c r="CGP32" s="43"/>
      <c r="CGQ32" s="43"/>
      <c r="CGR32" s="43"/>
      <c r="CGS32" s="43"/>
      <c r="CGT32" s="43"/>
      <c r="CGU32" s="43"/>
      <c r="CGV32" s="43"/>
      <c r="CGW32" s="43"/>
      <c r="CGX32" s="43"/>
      <c r="CGY32" s="43"/>
      <c r="CGZ32" s="43"/>
      <c r="CHA32" s="43"/>
      <c r="CHB32" s="43"/>
      <c r="CHC32" s="43"/>
      <c r="CHD32" s="43"/>
      <c r="CHE32" s="43"/>
      <c r="CHF32" s="43"/>
      <c r="CHG32" s="43"/>
      <c r="CHH32" s="43"/>
      <c r="CHI32" s="43"/>
      <c r="CHJ32" s="43"/>
      <c r="CHK32" s="43"/>
      <c r="CHL32" s="43"/>
      <c r="CHM32" s="43"/>
      <c r="CHN32" s="43"/>
      <c r="CHO32" s="43"/>
      <c r="CHP32" s="43"/>
      <c r="CHQ32" s="43"/>
      <c r="CHR32" s="43"/>
      <c r="CHS32" s="43"/>
      <c r="CHT32" s="43"/>
      <c r="CHU32" s="43"/>
      <c r="CHV32" s="43"/>
      <c r="CHW32" s="43"/>
      <c r="CHX32" s="43"/>
      <c r="CHY32" s="43"/>
      <c r="CHZ32" s="43"/>
      <c r="CIA32" s="43"/>
      <c r="CIB32" s="43"/>
      <c r="CIC32" s="43"/>
      <c r="CID32" s="43"/>
      <c r="CIE32" s="43"/>
      <c r="CIF32" s="43"/>
      <c r="CIG32" s="43"/>
      <c r="CIH32" s="43"/>
      <c r="CII32" s="43"/>
      <c r="CIJ32" s="43"/>
      <c r="CIK32" s="43"/>
      <c r="CIL32" s="43"/>
      <c r="CIM32" s="43"/>
      <c r="CIN32" s="43"/>
      <c r="CIO32" s="43"/>
      <c r="CIP32" s="43"/>
      <c r="CIQ32" s="43"/>
      <c r="CIR32" s="43"/>
      <c r="CIS32" s="43"/>
      <c r="CIT32" s="43"/>
      <c r="CIU32" s="43"/>
      <c r="CIV32" s="43"/>
      <c r="CIW32" s="43"/>
      <c r="CIX32" s="43"/>
      <c r="CIY32" s="43"/>
      <c r="CIZ32" s="43"/>
      <c r="CJA32" s="43"/>
      <c r="CJB32" s="43"/>
      <c r="CJC32" s="43"/>
      <c r="CJD32" s="43"/>
      <c r="CJE32" s="43"/>
      <c r="CJF32" s="43"/>
      <c r="CJG32" s="43"/>
      <c r="CJH32" s="43"/>
      <c r="CJI32" s="43"/>
      <c r="CJJ32" s="43"/>
      <c r="CJK32" s="43"/>
      <c r="CJL32" s="43"/>
      <c r="CJM32" s="43"/>
      <c r="CJN32" s="43"/>
      <c r="CJO32" s="43"/>
      <c r="CJP32" s="43"/>
      <c r="CJQ32" s="43"/>
      <c r="CJR32" s="43"/>
      <c r="CJS32" s="43"/>
      <c r="CJT32" s="43"/>
      <c r="CJU32" s="43"/>
      <c r="CJV32" s="43"/>
      <c r="CJW32" s="43"/>
      <c r="CJX32" s="43"/>
      <c r="CJY32" s="43"/>
      <c r="CJZ32" s="43"/>
      <c r="CKA32" s="43"/>
      <c r="CKB32" s="43"/>
      <c r="CKC32" s="43"/>
      <c r="CKD32" s="43"/>
      <c r="CKE32" s="43"/>
      <c r="CKF32" s="43"/>
      <c r="CKG32" s="43"/>
      <c r="CKH32" s="43"/>
      <c r="CKI32" s="43"/>
      <c r="CKJ32" s="43"/>
      <c r="CKK32" s="43"/>
      <c r="CKL32" s="43"/>
      <c r="CKM32" s="43"/>
      <c r="CKN32" s="43"/>
      <c r="CKO32" s="43"/>
      <c r="CKP32" s="43"/>
      <c r="CKQ32" s="43"/>
      <c r="CKR32" s="43"/>
      <c r="CKS32" s="43"/>
      <c r="CKT32" s="43"/>
      <c r="CKU32" s="43"/>
      <c r="CKV32" s="43"/>
      <c r="CKW32" s="43"/>
      <c r="CKX32" s="43"/>
      <c r="CKY32" s="43"/>
      <c r="CKZ32" s="43"/>
      <c r="CLA32" s="43"/>
      <c r="CLB32" s="43"/>
      <c r="CLC32" s="43"/>
      <c r="CLD32" s="43"/>
      <c r="CLE32" s="43"/>
      <c r="CLF32" s="43"/>
      <c r="CLG32" s="43"/>
      <c r="CLH32" s="43"/>
      <c r="CLI32" s="43"/>
      <c r="CLJ32" s="43"/>
      <c r="CLK32" s="43"/>
      <c r="CLL32" s="43"/>
      <c r="CLM32" s="43"/>
      <c r="CLN32" s="43"/>
      <c r="CLO32" s="43"/>
      <c r="CLP32" s="43"/>
      <c r="CLQ32" s="43"/>
      <c r="CLR32" s="43"/>
      <c r="CLS32" s="43"/>
      <c r="CLT32" s="43"/>
      <c r="CLU32" s="43"/>
      <c r="CLV32" s="43"/>
      <c r="CLW32" s="43"/>
      <c r="CLX32" s="43"/>
      <c r="CLY32" s="43"/>
      <c r="CLZ32" s="43"/>
      <c r="CMA32" s="43"/>
      <c r="CMB32" s="43"/>
      <c r="CMC32" s="43"/>
      <c r="CMD32" s="43"/>
      <c r="CME32" s="43"/>
      <c r="CMF32" s="43"/>
      <c r="CMG32" s="43"/>
      <c r="CMH32" s="43"/>
      <c r="CMI32" s="43"/>
      <c r="CMJ32" s="43"/>
      <c r="CMK32" s="43"/>
      <c r="CML32" s="43"/>
      <c r="CMM32" s="43"/>
      <c r="CMN32" s="43"/>
      <c r="CMO32" s="43"/>
      <c r="CMP32" s="43"/>
      <c r="CMQ32" s="43"/>
      <c r="CMR32" s="43"/>
      <c r="CMS32" s="43"/>
      <c r="CMT32" s="43"/>
      <c r="CMU32" s="43"/>
      <c r="CMV32" s="43"/>
      <c r="CMW32" s="43"/>
      <c r="CMX32" s="43"/>
      <c r="CMY32" s="43"/>
      <c r="CMZ32" s="43"/>
      <c r="CNA32" s="43"/>
      <c r="CNB32" s="43"/>
      <c r="CNC32" s="43"/>
      <c r="CND32" s="43"/>
      <c r="CNE32" s="43"/>
      <c r="CNF32" s="43"/>
      <c r="CNG32" s="43"/>
      <c r="CNH32" s="43"/>
      <c r="CNI32" s="43"/>
      <c r="CNJ32" s="43"/>
      <c r="CNK32" s="43"/>
      <c r="CNL32" s="43"/>
      <c r="CNM32" s="43"/>
      <c r="CNN32" s="43"/>
      <c r="CNO32" s="43"/>
      <c r="CNP32" s="43"/>
      <c r="CNQ32" s="43"/>
      <c r="CNR32" s="43"/>
      <c r="CNS32" s="43"/>
      <c r="CNT32" s="43"/>
      <c r="CNU32" s="43"/>
      <c r="CNV32" s="43"/>
      <c r="CNW32" s="43"/>
      <c r="CNX32" s="43"/>
      <c r="CNY32" s="43"/>
      <c r="CNZ32" s="43"/>
      <c r="COA32" s="43"/>
      <c r="COB32" s="43"/>
      <c r="COC32" s="43"/>
      <c r="COD32" s="43"/>
      <c r="COE32" s="43"/>
      <c r="COF32" s="43"/>
      <c r="COG32" s="43"/>
      <c r="COH32" s="43"/>
      <c r="COI32" s="43"/>
      <c r="COJ32" s="43"/>
      <c r="COK32" s="43"/>
      <c r="COL32" s="43"/>
      <c r="COM32" s="43"/>
      <c r="CON32" s="43"/>
      <c r="COO32" s="43"/>
      <c r="COP32" s="43"/>
      <c r="COQ32" s="43"/>
      <c r="COR32" s="43"/>
      <c r="COS32" s="43"/>
      <c r="COT32" s="43"/>
      <c r="COU32" s="43"/>
      <c r="COV32" s="43"/>
      <c r="COW32" s="43"/>
      <c r="COX32" s="43"/>
      <c r="COY32" s="43"/>
      <c r="COZ32" s="43"/>
      <c r="CPA32" s="43"/>
      <c r="CPB32" s="43"/>
      <c r="CPC32" s="43"/>
      <c r="CPD32" s="43"/>
      <c r="CPE32" s="43"/>
      <c r="CPF32" s="43"/>
      <c r="CPG32" s="43"/>
      <c r="CPH32" s="43"/>
      <c r="CPI32" s="43"/>
      <c r="CPJ32" s="43"/>
      <c r="CPK32" s="43"/>
      <c r="CPL32" s="43"/>
      <c r="CPM32" s="43"/>
      <c r="CPN32" s="43"/>
      <c r="CPO32" s="43"/>
      <c r="CPP32" s="43"/>
      <c r="CPQ32" s="43"/>
      <c r="CPR32" s="43"/>
      <c r="CPS32" s="43"/>
      <c r="CPT32" s="43"/>
      <c r="CPU32" s="43"/>
      <c r="CPV32" s="43"/>
      <c r="CPW32" s="43"/>
      <c r="CPX32" s="43"/>
      <c r="CPY32" s="43"/>
      <c r="CPZ32" s="43"/>
      <c r="CQA32" s="43"/>
      <c r="CQB32" s="43"/>
      <c r="CQC32" s="43"/>
      <c r="CQD32" s="43"/>
      <c r="CQE32" s="43"/>
      <c r="CQF32" s="43"/>
      <c r="CQG32" s="43"/>
      <c r="CQH32" s="43"/>
      <c r="CQI32" s="43"/>
      <c r="CQJ32" s="43"/>
      <c r="CQK32" s="43"/>
      <c r="CQL32" s="43"/>
      <c r="CQM32" s="43"/>
      <c r="CQN32" s="43"/>
      <c r="CQO32" s="43"/>
      <c r="CQP32" s="43"/>
      <c r="CQQ32" s="43"/>
      <c r="CQR32" s="43"/>
      <c r="CQS32" s="43"/>
      <c r="CQT32" s="43"/>
      <c r="CQU32" s="43"/>
      <c r="CQV32" s="43"/>
      <c r="CQW32" s="43"/>
      <c r="CQX32" s="43"/>
      <c r="CQY32" s="43"/>
      <c r="CQZ32" s="43"/>
      <c r="CRA32" s="43"/>
      <c r="CRB32" s="43"/>
      <c r="CRC32" s="43"/>
      <c r="CRD32" s="43"/>
      <c r="CRE32" s="43"/>
      <c r="CRF32" s="43"/>
      <c r="CRG32" s="43"/>
      <c r="CRH32" s="43"/>
      <c r="CRI32" s="43"/>
      <c r="CRJ32" s="43"/>
      <c r="CRK32" s="43"/>
      <c r="CRL32" s="43"/>
      <c r="CRM32" s="43"/>
      <c r="CRN32" s="43"/>
      <c r="CRO32" s="43"/>
      <c r="CRP32" s="43"/>
      <c r="CRQ32" s="43"/>
      <c r="CRR32" s="43"/>
      <c r="CRS32" s="43"/>
      <c r="CRT32" s="43"/>
      <c r="CRU32" s="43"/>
      <c r="CRV32" s="43"/>
      <c r="CRW32" s="43"/>
      <c r="CRX32" s="43"/>
      <c r="CRY32" s="43"/>
      <c r="CRZ32" s="43"/>
      <c r="CSA32" s="43"/>
      <c r="CSB32" s="43"/>
      <c r="CSC32" s="43"/>
      <c r="CSD32" s="43"/>
      <c r="CSE32" s="43"/>
      <c r="CSF32" s="43"/>
      <c r="CSG32" s="43"/>
      <c r="CSH32" s="43"/>
      <c r="CSI32" s="43"/>
      <c r="CSJ32" s="43"/>
      <c r="CSK32" s="43"/>
      <c r="CSL32" s="43"/>
      <c r="CSM32" s="43"/>
      <c r="CSN32" s="43"/>
      <c r="CSO32" s="43"/>
      <c r="CSP32" s="43"/>
      <c r="CSQ32" s="43"/>
      <c r="CSR32" s="43"/>
      <c r="CSS32" s="43"/>
      <c r="CST32" s="43"/>
      <c r="CSU32" s="43"/>
      <c r="CSV32" s="43"/>
      <c r="CSW32" s="43"/>
      <c r="CSX32" s="43"/>
      <c r="CSY32" s="43"/>
      <c r="CSZ32" s="43"/>
      <c r="CTA32" s="43"/>
      <c r="CTB32" s="43"/>
      <c r="CTC32" s="43"/>
      <c r="CTD32" s="43"/>
      <c r="CTE32" s="43"/>
      <c r="CTF32" s="43"/>
      <c r="CTG32" s="43"/>
      <c r="CTH32" s="43"/>
      <c r="CTI32" s="43"/>
      <c r="CTJ32" s="43"/>
      <c r="CTK32" s="43"/>
      <c r="CTL32" s="43"/>
      <c r="CTM32" s="43"/>
      <c r="CTN32" s="43"/>
      <c r="CTO32" s="43"/>
      <c r="CTP32" s="43"/>
      <c r="CTQ32" s="43"/>
      <c r="CTR32" s="43"/>
      <c r="CTS32" s="43"/>
      <c r="CTT32" s="43"/>
      <c r="CTU32" s="43"/>
      <c r="CTV32" s="43"/>
      <c r="CTW32" s="43"/>
      <c r="CTX32" s="43"/>
      <c r="CTY32" s="43"/>
      <c r="CTZ32" s="43"/>
      <c r="CUA32" s="43"/>
      <c r="CUB32" s="43"/>
      <c r="CUC32" s="43"/>
      <c r="CUD32" s="43"/>
      <c r="CUE32" s="43"/>
      <c r="CUF32" s="43"/>
      <c r="CUG32" s="43"/>
      <c r="CUH32" s="43"/>
      <c r="CUI32" s="43"/>
      <c r="CUJ32" s="43"/>
      <c r="CUK32" s="43"/>
      <c r="CUL32" s="43"/>
      <c r="CUM32" s="43"/>
      <c r="CUN32" s="43"/>
      <c r="CUO32" s="43"/>
      <c r="CUP32" s="43"/>
      <c r="CUQ32" s="43"/>
      <c r="CUR32" s="43"/>
      <c r="CUS32" s="43"/>
      <c r="CUT32" s="43"/>
      <c r="CUU32" s="43"/>
      <c r="CUV32" s="43"/>
      <c r="CUW32" s="43"/>
      <c r="CUX32" s="43"/>
      <c r="CUY32" s="43"/>
      <c r="CUZ32" s="43"/>
      <c r="CVA32" s="43"/>
      <c r="CVB32" s="43"/>
      <c r="CVC32" s="43"/>
      <c r="CVD32" s="43"/>
      <c r="CVE32" s="43"/>
      <c r="CVF32" s="43"/>
      <c r="CVG32" s="43"/>
      <c r="CVH32" s="43"/>
      <c r="CVI32" s="43"/>
      <c r="CVJ32" s="43"/>
      <c r="CVK32" s="43"/>
      <c r="CVL32" s="43"/>
      <c r="CVM32" s="43"/>
      <c r="CVN32" s="43"/>
      <c r="CVO32" s="43"/>
      <c r="CVP32" s="43"/>
      <c r="CVQ32" s="43"/>
      <c r="CVR32" s="43"/>
      <c r="CVS32" s="43"/>
      <c r="CVT32" s="43"/>
      <c r="CVU32" s="43"/>
      <c r="CVV32" s="43"/>
      <c r="CVW32" s="43"/>
      <c r="CVX32" s="43"/>
      <c r="CVY32" s="43"/>
      <c r="CVZ32" s="43"/>
      <c r="CWA32" s="43"/>
      <c r="CWB32" s="43"/>
      <c r="CWC32" s="43"/>
      <c r="CWD32" s="43"/>
      <c r="CWE32" s="43"/>
      <c r="CWF32" s="43"/>
      <c r="CWG32" s="43"/>
      <c r="CWH32" s="43"/>
      <c r="CWI32" s="43"/>
      <c r="CWJ32" s="43"/>
      <c r="CWK32" s="43"/>
      <c r="CWL32" s="43"/>
      <c r="CWM32" s="43"/>
      <c r="CWN32" s="43"/>
      <c r="CWO32" s="43"/>
      <c r="CWP32" s="43"/>
      <c r="CWQ32" s="43"/>
      <c r="CWR32" s="43"/>
      <c r="CWS32" s="43"/>
      <c r="CWT32" s="43"/>
      <c r="CWU32" s="43"/>
      <c r="CWV32" s="43"/>
      <c r="CWW32" s="43"/>
      <c r="CWX32" s="43"/>
      <c r="CWY32" s="43"/>
      <c r="CWZ32" s="43"/>
      <c r="CXA32" s="43"/>
      <c r="CXB32" s="43"/>
      <c r="CXC32" s="43"/>
      <c r="CXD32" s="43"/>
      <c r="CXE32" s="43"/>
    </row>
    <row r="33" spans="1:2657" s="15" customFormat="1" ht="12" x14ac:dyDescent="0.3">
      <c r="A33" s="19" t="s">
        <v>11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6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43"/>
      <c r="NC33" s="43"/>
      <c r="ND33" s="43"/>
      <c r="NE33" s="43"/>
      <c r="NF33" s="43"/>
      <c r="NG33" s="43"/>
      <c r="NH33" s="43"/>
      <c r="NI33" s="43"/>
      <c r="NJ33" s="43"/>
      <c r="NK33" s="43"/>
      <c r="NL33" s="43"/>
      <c r="NM33" s="43"/>
      <c r="NN33" s="43"/>
      <c r="NO33" s="43"/>
      <c r="NP33" s="43"/>
      <c r="NQ33" s="43"/>
      <c r="NR33" s="43"/>
      <c r="NS33" s="43"/>
      <c r="NT33" s="43"/>
      <c r="NU33" s="43"/>
      <c r="NV33" s="43"/>
      <c r="NW33" s="43"/>
      <c r="NX33" s="43"/>
      <c r="NY33" s="43"/>
      <c r="NZ33" s="43"/>
      <c r="OA33" s="43"/>
      <c r="OB33" s="43"/>
      <c r="OC33" s="43"/>
      <c r="OD33" s="43"/>
      <c r="OE33" s="43"/>
      <c r="OF33" s="43"/>
      <c r="OG33" s="43"/>
      <c r="OH33" s="43"/>
      <c r="OI33" s="43"/>
      <c r="OJ33" s="43"/>
      <c r="OK33" s="43"/>
      <c r="OL33" s="43"/>
      <c r="OM33" s="43"/>
      <c r="ON33" s="43"/>
      <c r="OO33" s="43"/>
      <c r="OP33" s="43"/>
      <c r="OQ33" s="43"/>
      <c r="OR33" s="43"/>
      <c r="OS33" s="43"/>
      <c r="OT33" s="43"/>
      <c r="OU33" s="43"/>
      <c r="OV33" s="43"/>
      <c r="OW33" s="43"/>
      <c r="OX33" s="43"/>
      <c r="OY33" s="43"/>
      <c r="OZ33" s="43"/>
      <c r="PA33" s="43"/>
      <c r="PB33" s="43"/>
      <c r="PC33" s="43"/>
      <c r="PD33" s="43"/>
      <c r="PE33" s="43"/>
      <c r="PF33" s="43"/>
      <c r="PG33" s="43"/>
      <c r="PH33" s="43"/>
      <c r="PI33" s="43"/>
      <c r="PJ33" s="43"/>
      <c r="PK33" s="43"/>
      <c r="PL33" s="43"/>
      <c r="PM33" s="43"/>
      <c r="PN33" s="43"/>
      <c r="PO33" s="43"/>
      <c r="PP33" s="43"/>
      <c r="PQ33" s="43"/>
      <c r="PR33" s="43"/>
      <c r="PS33" s="43"/>
      <c r="PT33" s="43"/>
      <c r="PU33" s="43"/>
      <c r="PV33" s="43"/>
      <c r="PW33" s="43"/>
      <c r="PX33" s="43"/>
      <c r="PY33" s="43"/>
      <c r="PZ33" s="43"/>
      <c r="QA33" s="43"/>
      <c r="QB33" s="43"/>
      <c r="QC33" s="43"/>
      <c r="QD33" s="43"/>
      <c r="QE33" s="43"/>
      <c r="QF33" s="43"/>
      <c r="QG33" s="43"/>
      <c r="QH33" s="43"/>
      <c r="QI33" s="43"/>
      <c r="QJ33" s="43"/>
      <c r="QK33" s="43"/>
      <c r="QL33" s="43"/>
      <c r="QM33" s="43"/>
      <c r="QN33" s="43"/>
      <c r="QO33" s="43"/>
      <c r="QP33" s="43"/>
      <c r="QQ33" s="43"/>
      <c r="QR33" s="43"/>
      <c r="QS33" s="43"/>
      <c r="QT33" s="43"/>
      <c r="QU33" s="43"/>
      <c r="QV33" s="43"/>
      <c r="QW33" s="43"/>
      <c r="QX33" s="43"/>
      <c r="QY33" s="43"/>
      <c r="QZ33" s="43"/>
      <c r="RA33" s="43"/>
      <c r="RB33" s="43"/>
      <c r="RC33" s="43"/>
      <c r="RD33" s="43"/>
      <c r="RE33" s="43"/>
      <c r="RF33" s="43"/>
      <c r="RG33" s="43"/>
      <c r="RH33" s="43"/>
      <c r="RI33" s="43"/>
      <c r="RJ33" s="43"/>
      <c r="RK33" s="43"/>
      <c r="RL33" s="43"/>
      <c r="RM33" s="43"/>
      <c r="RN33" s="43"/>
      <c r="RO33" s="43"/>
      <c r="RP33" s="43"/>
      <c r="RQ33" s="43"/>
      <c r="RR33" s="43"/>
      <c r="RS33" s="43"/>
      <c r="RT33" s="43"/>
      <c r="RU33" s="43"/>
      <c r="RV33" s="43"/>
      <c r="RW33" s="43"/>
      <c r="RX33" s="43"/>
      <c r="RY33" s="43"/>
      <c r="RZ33" s="43"/>
      <c r="SA33" s="43"/>
      <c r="SB33" s="43"/>
      <c r="SC33" s="43"/>
      <c r="SD33" s="43"/>
      <c r="SE33" s="43"/>
      <c r="SF33" s="43"/>
      <c r="SG33" s="43"/>
      <c r="SH33" s="43"/>
      <c r="SI33" s="43"/>
      <c r="SJ33" s="43"/>
      <c r="SK33" s="43"/>
      <c r="SL33" s="43"/>
      <c r="SM33" s="43"/>
      <c r="SN33" s="43"/>
      <c r="SO33" s="43"/>
      <c r="SP33" s="43"/>
      <c r="SQ33" s="43"/>
      <c r="SR33" s="43"/>
      <c r="SS33" s="43"/>
      <c r="ST33" s="43"/>
      <c r="SU33" s="43"/>
      <c r="SV33" s="43"/>
      <c r="SW33" s="43"/>
      <c r="SX33" s="43"/>
      <c r="SY33" s="43"/>
      <c r="SZ33" s="43"/>
      <c r="TA33" s="43"/>
      <c r="TB33" s="43"/>
      <c r="TC33" s="43"/>
      <c r="TD33" s="43"/>
      <c r="TE33" s="43"/>
      <c r="TF33" s="43"/>
      <c r="TG33" s="43"/>
      <c r="TH33" s="43"/>
      <c r="TI33" s="43"/>
      <c r="TJ33" s="43"/>
      <c r="TK33" s="43"/>
      <c r="TL33" s="43"/>
      <c r="TM33" s="43"/>
      <c r="TN33" s="43"/>
      <c r="TO33" s="43"/>
      <c r="TP33" s="43"/>
      <c r="TQ33" s="43"/>
      <c r="TR33" s="43"/>
      <c r="TS33" s="43"/>
      <c r="TT33" s="43"/>
      <c r="TU33" s="43"/>
      <c r="TV33" s="43"/>
      <c r="TW33" s="43"/>
      <c r="TX33" s="43"/>
      <c r="TY33" s="43"/>
      <c r="TZ33" s="43"/>
      <c r="UA33" s="43"/>
      <c r="UB33" s="43"/>
      <c r="UC33" s="43"/>
      <c r="UD33" s="43"/>
      <c r="UE33" s="43"/>
      <c r="UF33" s="43"/>
      <c r="UG33" s="43"/>
      <c r="UH33" s="43"/>
      <c r="UI33" s="43"/>
      <c r="UJ33" s="43"/>
      <c r="UK33" s="43"/>
      <c r="UL33" s="43"/>
      <c r="UM33" s="43"/>
      <c r="UN33" s="43"/>
      <c r="UO33" s="43"/>
      <c r="UP33" s="43"/>
      <c r="UQ33" s="43"/>
      <c r="UR33" s="43"/>
      <c r="US33" s="43"/>
      <c r="UT33" s="43"/>
      <c r="UU33" s="43"/>
      <c r="UV33" s="43"/>
      <c r="UW33" s="43"/>
      <c r="UX33" s="43"/>
      <c r="UY33" s="43"/>
      <c r="UZ33" s="43"/>
      <c r="VA33" s="43"/>
      <c r="VB33" s="43"/>
      <c r="VC33" s="43"/>
      <c r="VD33" s="43"/>
      <c r="VE33" s="43"/>
      <c r="VF33" s="43"/>
      <c r="VG33" s="43"/>
      <c r="VH33" s="43"/>
      <c r="VI33" s="43"/>
      <c r="VJ33" s="43"/>
      <c r="VK33" s="43"/>
      <c r="VL33" s="43"/>
      <c r="VM33" s="43"/>
      <c r="VN33" s="43"/>
      <c r="VO33" s="43"/>
      <c r="VP33" s="43"/>
      <c r="VQ33" s="43"/>
      <c r="VR33" s="43"/>
      <c r="VS33" s="43"/>
      <c r="VT33" s="43"/>
      <c r="VU33" s="43"/>
      <c r="VV33" s="43"/>
      <c r="VW33" s="43"/>
      <c r="VX33" s="43"/>
      <c r="VY33" s="43"/>
      <c r="VZ33" s="43"/>
      <c r="WA33" s="43"/>
      <c r="WB33" s="43"/>
      <c r="WC33" s="43"/>
      <c r="WD33" s="43"/>
      <c r="WE33" s="43"/>
      <c r="WF33" s="43"/>
      <c r="WG33" s="43"/>
      <c r="WH33" s="43"/>
      <c r="WI33" s="43"/>
      <c r="WJ33" s="43"/>
      <c r="WK33" s="43"/>
      <c r="WL33" s="43"/>
      <c r="WM33" s="43"/>
      <c r="WN33" s="43"/>
      <c r="WO33" s="43"/>
      <c r="WP33" s="43"/>
      <c r="WQ33" s="43"/>
      <c r="WR33" s="43"/>
      <c r="WS33" s="43"/>
      <c r="WT33" s="43"/>
      <c r="WU33" s="43"/>
      <c r="WV33" s="43"/>
      <c r="WW33" s="43"/>
      <c r="WX33" s="43"/>
      <c r="WY33" s="43"/>
      <c r="WZ33" s="43"/>
      <c r="XA33" s="43"/>
      <c r="XB33" s="43"/>
      <c r="XC33" s="43"/>
      <c r="XD33" s="43"/>
      <c r="XE33" s="43"/>
      <c r="XF33" s="43"/>
      <c r="XG33" s="43"/>
      <c r="XH33" s="43"/>
      <c r="XI33" s="43"/>
      <c r="XJ33" s="43"/>
      <c r="XK33" s="43"/>
      <c r="XL33" s="43"/>
      <c r="XM33" s="43"/>
      <c r="XN33" s="43"/>
      <c r="XO33" s="43"/>
      <c r="XP33" s="43"/>
      <c r="XQ33" s="43"/>
      <c r="XR33" s="43"/>
      <c r="XS33" s="43"/>
      <c r="XT33" s="43"/>
      <c r="XU33" s="43"/>
      <c r="XV33" s="43"/>
      <c r="XW33" s="43"/>
      <c r="XX33" s="43"/>
      <c r="XY33" s="43"/>
      <c r="XZ33" s="43"/>
      <c r="YA33" s="43"/>
      <c r="YB33" s="43"/>
      <c r="YC33" s="43"/>
      <c r="YD33" s="43"/>
      <c r="YE33" s="43"/>
      <c r="YF33" s="43"/>
      <c r="YG33" s="43"/>
      <c r="YH33" s="43"/>
      <c r="YI33" s="43"/>
      <c r="YJ33" s="43"/>
      <c r="YK33" s="43"/>
      <c r="YL33" s="43"/>
      <c r="YM33" s="43"/>
      <c r="YN33" s="43"/>
      <c r="YO33" s="43"/>
      <c r="YP33" s="43"/>
      <c r="YQ33" s="43"/>
      <c r="YR33" s="43"/>
      <c r="YS33" s="43"/>
      <c r="YT33" s="43"/>
      <c r="YU33" s="43"/>
      <c r="YV33" s="43"/>
      <c r="YW33" s="43"/>
      <c r="YX33" s="43"/>
      <c r="YY33" s="43"/>
      <c r="YZ33" s="43"/>
      <c r="ZA33" s="43"/>
      <c r="ZB33" s="43"/>
      <c r="ZC33" s="43"/>
      <c r="ZD33" s="43"/>
      <c r="ZE33" s="43"/>
      <c r="ZF33" s="43"/>
      <c r="ZG33" s="43"/>
      <c r="ZH33" s="43"/>
      <c r="ZI33" s="43"/>
      <c r="ZJ33" s="43"/>
      <c r="ZK33" s="43"/>
      <c r="ZL33" s="43"/>
      <c r="ZM33" s="43"/>
      <c r="ZN33" s="43"/>
      <c r="ZO33" s="43"/>
      <c r="ZP33" s="43"/>
      <c r="ZQ33" s="43"/>
      <c r="ZR33" s="43"/>
      <c r="ZS33" s="43"/>
      <c r="ZT33" s="43"/>
      <c r="ZU33" s="43"/>
      <c r="ZV33" s="43"/>
      <c r="ZW33" s="43"/>
      <c r="ZX33" s="43"/>
      <c r="ZY33" s="43"/>
      <c r="ZZ33" s="43"/>
      <c r="AAA33" s="43"/>
      <c r="AAB33" s="43"/>
      <c r="AAC33" s="43"/>
      <c r="AAD33" s="43"/>
      <c r="AAE33" s="43"/>
      <c r="AAF33" s="43"/>
      <c r="AAG33" s="43"/>
      <c r="AAH33" s="43"/>
      <c r="AAI33" s="43"/>
      <c r="AAJ33" s="43"/>
      <c r="AAK33" s="43"/>
      <c r="AAL33" s="43"/>
      <c r="AAM33" s="43"/>
      <c r="AAN33" s="43"/>
      <c r="AAO33" s="43"/>
      <c r="AAP33" s="43"/>
      <c r="AAQ33" s="43"/>
      <c r="AAR33" s="43"/>
      <c r="AAS33" s="43"/>
      <c r="AAT33" s="43"/>
      <c r="AAU33" s="43"/>
      <c r="AAV33" s="43"/>
      <c r="AAW33" s="43"/>
      <c r="AAX33" s="43"/>
      <c r="AAY33" s="43"/>
      <c r="AAZ33" s="43"/>
      <c r="ABA33" s="43"/>
      <c r="ABB33" s="43"/>
      <c r="ABC33" s="43"/>
      <c r="ABD33" s="43"/>
      <c r="ABE33" s="43"/>
      <c r="ABF33" s="43"/>
      <c r="ABG33" s="43"/>
      <c r="ABH33" s="43"/>
      <c r="ABI33" s="43"/>
      <c r="ABJ33" s="43"/>
      <c r="ABK33" s="43"/>
      <c r="ABL33" s="43"/>
      <c r="ABM33" s="43"/>
      <c r="ABN33" s="43"/>
      <c r="ABO33" s="43"/>
      <c r="ABP33" s="43"/>
      <c r="ABQ33" s="43"/>
      <c r="ABR33" s="43"/>
      <c r="ABS33" s="43"/>
      <c r="ABT33" s="43"/>
      <c r="ABU33" s="43"/>
      <c r="ABV33" s="43"/>
      <c r="ABW33" s="43"/>
      <c r="ABX33" s="43"/>
      <c r="ABY33" s="43"/>
      <c r="ABZ33" s="43"/>
      <c r="ACA33" s="43"/>
      <c r="ACB33" s="43"/>
      <c r="ACC33" s="43"/>
      <c r="ACD33" s="43"/>
      <c r="ACE33" s="43"/>
      <c r="ACF33" s="43"/>
      <c r="ACG33" s="43"/>
      <c r="ACH33" s="43"/>
      <c r="ACI33" s="43"/>
      <c r="ACJ33" s="43"/>
      <c r="ACK33" s="43"/>
      <c r="ACL33" s="43"/>
      <c r="ACM33" s="43"/>
      <c r="ACN33" s="43"/>
      <c r="ACO33" s="43"/>
      <c r="ACP33" s="43"/>
      <c r="ACQ33" s="43"/>
      <c r="ACR33" s="43"/>
      <c r="ACS33" s="43"/>
      <c r="ACT33" s="43"/>
      <c r="ACU33" s="43"/>
      <c r="ACV33" s="43"/>
      <c r="ACW33" s="43"/>
      <c r="ACX33" s="43"/>
      <c r="ACY33" s="43"/>
      <c r="ACZ33" s="43"/>
      <c r="ADA33" s="43"/>
      <c r="ADB33" s="43"/>
      <c r="ADC33" s="43"/>
      <c r="ADD33" s="43"/>
      <c r="ADE33" s="43"/>
      <c r="ADF33" s="43"/>
      <c r="ADG33" s="43"/>
      <c r="ADH33" s="43"/>
      <c r="ADI33" s="43"/>
      <c r="ADJ33" s="43"/>
      <c r="ADK33" s="43"/>
      <c r="ADL33" s="43"/>
      <c r="ADM33" s="43"/>
      <c r="ADN33" s="43"/>
      <c r="ADO33" s="43"/>
      <c r="ADP33" s="43"/>
      <c r="ADQ33" s="43"/>
      <c r="ADR33" s="43"/>
      <c r="ADS33" s="43"/>
      <c r="ADT33" s="43"/>
      <c r="ADU33" s="43"/>
      <c r="ADV33" s="43"/>
      <c r="ADW33" s="43"/>
      <c r="ADX33" s="43"/>
      <c r="ADY33" s="43"/>
      <c r="ADZ33" s="43"/>
      <c r="AEA33" s="43"/>
      <c r="AEB33" s="43"/>
      <c r="AEC33" s="43"/>
      <c r="AED33" s="43"/>
      <c r="AEE33" s="43"/>
      <c r="AEF33" s="43"/>
      <c r="AEG33" s="43"/>
      <c r="AEH33" s="43"/>
      <c r="AEI33" s="43"/>
      <c r="AEJ33" s="43"/>
      <c r="AEK33" s="43"/>
      <c r="AEL33" s="43"/>
      <c r="AEM33" s="43"/>
      <c r="AEN33" s="43"/>
      <c r="AEO33" s="43"/>
      <c r="AEP33" s="43"/>
      <c r="AEQ33" s="43"/>
      <c r="AER33" s="43"/>
      <c r="AES33" s="43"/>
      <c r="AET33" s="43"/>
      <c r="AEU33" s="43"/>
      <c r="AEV33" s="43"/>
      <c r="AEW33" s="43"/>
      <c r="AEX33" s="43"/>
      <c r="AEY33" s="43"/>
      <c r="AEZ33" s="43"/>
      <c r="AFA33" s="43"/>
      <c r="AFB33" s="43"/>
      <c r="AFC33" s="43"/>
      <c r="AFD33" s="43"/>
      <c r="AFE33" s="43"/>
      <c r="AFF33" s="43"/>
      <c r="AFG33" s="43"/>
      <c r="AFH33" s="43"/>
      <c r="AFI33" s="43"/>
      <c r="AFJ33" s="43"/>
      <c r="AFK33" s="43"/>
      <c r="AFL33" s="43"/>
      <c r="AFM33" s="43"/>
      <c r="AFN33" s="43"/>
      <c r="AFO33" s="43"/>
      <c r="AFP33" s="43"/>
      <c r="AFQ33" s="43"/>
      <c r="AFR33" s="43"/>
      <c r="AFS33" s="43"/>
      <c r="AFT33" s="43"/>
      <c r="AFU33" s="43"/>
      <c r="AFV33" s="43"/>
      <c r="AFW33" s="43"/>
      <c r="AFX33" s="43"/>
      <c r="AFY33" s="43"/>
      <c r="AFZ33" s="43"/>
      <c r="AGA33" s="43"/>
      <c r="AGB33" s="43"/>
      <c r="AGC33" s="43"/>
      <c r="AGD33" s="43"/>
      <c r="AGE33" s="43"/>
      <c r="AGF33" s="43"/>
      <c r="AGG33" s="43"/>
      <c r="AGH33" s="43"/>
      <c r="AGI33" s="43"/>
      <c r="AGJ33" s="43"/>
      <c r="AGK33" s="43"/>
      <c r="AGL33" s="43"/>
      <c r="AGM33" s="43"/>
      <c r="AGN33" s="43"/>
      <c r="AGO33" s="43"/>
      <c r="AGP33" s="43"/>
      <c r="AGQ33" s="43"/>
      <c r="AGR33" s="43"/>
      <c r="AGS33" s="43"/>
      <c r="AGT33" s="43"/>
      <c r="AGU33" s="43"/>
      <c r="AGV33" s="43"/>
      <c r="AGW33" s="43"/>
      <c r="AGX33" s="43"/>
      <c r="AGY33" s="43"/>
      <c r="AGZ33" s="43"/>
      <c r="AHA33" s="43"/>
      <c r="AHB33" s="43"/>
      <c r="AHC33" s="43"/>
      <c r="AHD33" s="43"/>
      <c r="AHE33" s="43"/>
      <c r="AHF33" s="43"/>
      <c r="AHG33" s="43"/>
      <c r="AHH33" s="43"/>
      <c r="AHI33" s="43"/>
      <c r="AHJ33" s="43"/>
      <c r="AHK33" s="43"/>
      <c r="AHL33" s="43"/>
      <c r="AHM33" s="43"/>
      <c r="AHN33" s="43"/>
      <c r="AHO33" s="43"/>
      <c r="AHP33" s="43"/>
      <c r="AHQ33" s="43"/>
      <c r="AHR33" s="43"/>
      <c r="AHS33" s="43"/>
      <c r="AHT33" s="43"/>
      <c r="AHU33" s="43"/>
      <c r="AHV33" s="43"/>
      <c r="AHW33" s="43"/>
      <c r="AHX33" s="43"/>
      <c r="AHY33" s="43"/>
      <c r="AHZ33" s="43"/>
      <c r="AIA33" s="43"/>
      <c r="AIB33" s="43"/>
      <c r="AIC33" s="43"/>
      <c r="AID33" s="43"/>
      <c r="AIE33" s="43"/>
      <c r="AIF33" s="43"/>
      <c r="AIG33" s="43"/>
      <c r="AIH33" s="43"/>
      <c r="AII33" s="43"/>
      <c r="AIJ33" s="43"/>
      <c r="AIK33" s="43"/>
      <c r="AIL33" s="43"/>
      <c r="AIM33" s="43"/>
      <c r="AIN33" s="43"/>
      <c r="AIO33" s="43"/>
      <c r="AIP33" s="43"/>
      <c r="AIQ33" s="43"/>
      <c r="AIR33" s="43"/>
      <c r="AIS33" s="43"/>
      <c r="AIT33" s="43"/>
      <c r="AIU33" s="43"/>
      <c r="AIV33" s="43"/>
      <c r="AIW33" s="43"/>
      <c r="AIX33" s="43"/>
      <c r="AIY33" s="43"/>
      <c r="AIZ33" s="43"/>
      <c r="AJA33" s="43"/>
      <c r="AJB33" s="43"/>
      <c r="AJC33" s="43"/>
      <c r="AJD33" s="43"/>
      <c r="AJE33" s="43"/>
      <c r="AJF33" s="43"/>
      <c r="AJG33" s="43"/>
      <c r="AJH33" s="43"/>
      <c r="AJI33" s="43"/>
      <c r="AJJ33" s="43"/>
      <c r="AJK33" s="43"/>
      <c r="AJL33" s="43"/>
      <c r="AJM33" s="43"/>
      <c r="AJN33" s="43"/>
      <c r="AJO33" s="43"/>
      <c r="AJP33" s="43"/>
      <c r="AJQ33" s="43"/>
      <c r="AJR33" s="43"/>
      <c r="AJS33" s="43"/>
      <c r="AJT33" s="43"/>
      <c r="AJU33" s="43"/>
      <c r="AJV33" s="43"/>
      <c r="AJW33" s="43"/>
      <c r="AJX33" s="43"/>
      <c r="AJY33" s="43"/>
      <c r="AJZ33" s="43"/>
      <c r="AKA33" s="43"/>
      <c r="AKB33" s="43"/>
      <c r="AKC33" s="43"/>
      <c r="AKD33" s="43"/>
      <c r="AKE33" s="43"/>
      <c r="AKF33" s="43"/>
      <c r="AKG33" s="43"/>
      <c r="AKH33" s="43"/>
      <c r="AKI33" s="43"/>
      <c r="AKJ33" s="43"/>
      <c r="AKK33" s="43"/>
      <c r="AKL33" s="43"/>
      <c r="AKM33" s="43"/>
      <c r="AKN33" s="43"/>
      <c r="AKO33" s="43"/>
      <c r="AKP33" s="43"/>
      <c r="AKQ33" s="43"/>
      <c r="AKR33" s="43"/>
      <c r="AKS33" s="43"/>
      <c r="AKT33" s="43"/>
      <c r="AKU33" s="43"/>
      <c r="AKV33" s="43"/>
      <c r="AKW33" s="43"/>
      <c r="AKX33" s="43"/>
      <c r="AKY33" s="43"/>
      <c r="AKZ33" s="43"/>
      <c r="ALA33" s="43"/>
      <c r="ALB33" s="43"/>
      <c r="ALC33" s="43"/>
      <c r="ALD33" s="43"/>
      <c r="ALE33" s="43"/>
      <c r="ALF33" s="43"/>
      <c r="ALG33" s="43"/>
      <c r="ALH33" s="43"/>
      <c r="ALI33" s="43"/>
      <c r="ALJ33" s="43"/>
      <c r="ALK33" s="43"/>
      <c r="ALL33" s="43"/>
      <c r="ALM33" s="43"/>
      <c r="ALN33" s="43"/>
      <c r="ALO33" s="43"/>
      <c r="ALP33" s="43"/>
      <c r="ALQ33" s="43"/>
      <c r="ALR33" s="43"/>
      <c r="ALS33" s="43"/>
      <c r="ALT33" s="43"/>
      <c r="ALU33" s="43"/>
      <c r="ALV33" s="43"/>
      <c r="ALW33" s="43"/>
      <c r="ALX33" s="43"/>
      <c r="ALY33" s="43"/>
      <c r="ALZ33" s="43"/>
      <c r="AMA33" s="43"/>
      <c r="AMB33" s="43"/>
      <c r="AMC33" s="43"/>
      <c r="AMD33" s="43"/>
      <c r="AME33" s="43"/>
      <c r="AMF33" s="43"/>
      <c r="AMG33" s="43"/>
      <c r="AMH33" s="43"/>
      <c r="AMI33" s="43"/>
      <c r="AMJ33" s="43"/>
      <c r="AMK33" s="43"/>
      <c r="AML33" s="43"/>
      <c r="AMM33" s="43"/>
      <c r="AMN33" s="43"/>
      <c r="AMO33" s="43"/>
      <c r="AMP33" s="43"/>
      <c r="AMQ33" s="43"/>
      <c r="AMR33" s="43"/>
      <c r="AMS33" s="43"/>
      <c r="AMT33" s="43"/>
      <c r="AMU33" s="43"/>
      <c r="AMV33" s="43"/>
      <c r="AMW33" s="43"/>
      <c r="AMX33" s="43"/>
      <c r="AMY33" s="43"/>
      <c r="AMZ33" s="43"/>
      <c r="ANA33" s="43"/>
      <c r="ANB33" s="43"/>
      <c r="ANC33" s="43"/>
      <c r="AND33" s="43"/>
      <c r="ANE33" s="43"/>
      <c r="ANF33" s="43"/>
      <c r="ANG33" s="43"/>
      <c r="ANH33" s="43"/>
      <c r="ANI33" s="43"/>
      <c r="ANJ33" s="43"/>
      <c r="ANK33" s="43"/>
      <c r="ANL33" s="43"/>
      <c r="ANM33" s="43"/>
      <c r="ANN33" s="43"/>
      <c r="ANO33" s="43"/>
      <c r="ANP33" s="43"/>
      <c r="ANQ33" s="43"/>
      <c r="ANR33" s="43"/>
      <c r="ANS33" s="43"/>
      <c r="ANT33" s="43"/>
      <c r="ANU33" s="43"/>
      <c r="ANV33" s="43"/>
      <c r="ANW33" s="43"/>
      <c r="ANX33" s="43"/>
      <c r="ANY33" s="43"/>
      <c r="ANZ33" s="43"/>
      <c r="AOA33" s="43"/>
      <c r="AOB33" s="43"/>
      <c r="AOC33" s="43"/>
      <c r="AOD33" s="43"/>
      <c r="AOE33" s="43"/>
      <c r="AOF33" s="43"/>
      <c r="AOG33" s="43"/>
      <c r="AOH33" s="43"/>
      <c r="AOI33" s="43"/>
      <c r="AOJ33" s="43"/>
      <c r="AOK33" s="43"/>
      <c r="AOL33" s="43"/>
      <c r="AOM33" s="43"/>
      <c r="AON33" s="43"/>
      <c r="AOO33" s="43"/>
      <c r="AOP33" s="43"/>
      <c r="AOQ33" s="43"/>
      <c r="AOR33" s="43"/>
      <c r="AOS33" s="43"/>
      <c r="AOT33" s="43"/>
      <c r="AOU33" s="43"/>
      <c r="AOV33" s="43"/>
      <c r="AOW33" s="43"/>
      <c r="AOX33" s="43"/>
      <c r="AOY33" s="43"/>
      <c r="AOZ33" s="43"/>
      <c r="APA33" s="43"/>
      <c r="APB33" s="43"/>
      <c r="APC33" s="43"/>
      <c r="APD33" s="43"/>
      <c r="APE33" s="43"/>
      <c r="APF33" s="43"/>
      <c r="APG33" s="43"/>
      <c r="APH33" s="43"/>
      <c r="API33" s="43"/>
      <c r="APJ33" s="43"/>
      <c r="APK33" s="43"/>
      <c r="APL33" s="43"/>
      <c r="APM33" s="43"/>
      <c r="APN33" s="43"/>
      <c r="APO33" s="43"/>
      <c r="APP33" s="43"/>
      <c r="APQ33" s="43"/>
      <c r="APR33" s="43"/>
      <c r="APS33" s="43"/>
      <c r="APT33" s="43"/>
      <c r="APU33" s="43"/>
      <c r="APV33" s="43"/>
      <c r="APW33" s="43"/>
      <c r="APX33" s="43"/>
      <c r="APY33" s="43"/>
      <c r="APZ33" s="43"/>
      <c r="AQA33" s="43"/>
      <c r="AQB33" s="43"/>
      <c r="AQC33" s="43"/>
      <c r="AQD33" s="43"/>
      <c r="AQE33" s="43"/>
      <c r="AQF33" s="43"/>
      <c r="AQG33" s="43"/>
      <c r="AQH33" s="43"/>
      <c r="AQI33" s="43"/>
      <c r="AQJ33" s="43"/>
      <c r="AQK33" s="43"/>
      <c r="AQL33" s="43"/>
      <c r="AQM33" s="43"/>
      <c r="AQN33" s="43"/>
      <c r="AQO33" s="43"/>
      <c r="AQP33" s="43"/>
      <c r="AQQ33" s="43"/>
      <c r="AQR33" s="43"/>
      <c r="AQS33" s="43"/>
      <c r="AQT33" s="43"/>
      <c r="AQU33" s="43"/>
      <c r="AQV33" s="43"/>
      <c r="AQW33" s="43"/>
      <c r="AQX33" s="43"/>
      <c r="AQY33" s="43"/>
      <c r="AQZ33" s="43"/>
      <c r="ARA33" s="43"/>
      <c r="ARB33" s="43"/>
      <c r="ARC33" s="43"/>
      <c r="ARD33" s="43"/>
      <c r="ARE33" s="43"/>
      <c r="ARF33" s="43"/>
      <c r="ARG33" s="43"/>
      <c r="ARH33" s="43"/>
      <c r="ARI33" s="43"/>
      <c r="ARJ33" s="43"/>
      <c r="ARK33" s="43"/>
      <c r="ARL33" s="43"/>
      <c r="ARM33" s="43"/>
      <c r="ARN33" s="43"/>
      <c r="ARO33" s="43"/>
      <c r="ARP33" s="43"/>
      <c r="ARQ33" s="43"/>
      <c r="ARR33" s="43"/>
      <c r="ARS33" s="43"/>
      <c r="ART33" s="43"/>
      <c r="ARU33" s="43"/>
      <c r="ARV33" s="43"/>
      <c r="ARW33" s="43"/>
      <c r="ARX33" s="43"/>
      <c r="ARY33" s="43"/>
      <c r="ARZ33" s="43"/>
      <c r="ASA33" s="43"/>
      <c r="ASB33" s="43"/>
      <c r="ASC33" s="43"/>
      <c r="ASD33" s="43"/>
      <c r="ASE33" s="43"/>
      <c r="ASF33" s="43"/>
      <c r="ASG33" s="43"/>
      <c r="ASH33" s="43"/>
      <c r="ASI33" s="43"/>
      <c r="ASJ33" s="43"/>
      <c r="ASK33" s="43"/>
      <c r="ASL33" s="43"/>
      <c r="ASM33" s="43"/>
      <c r="ASN33" s="43"/>
      <c r="ASO33" s="43"/>
      <c r="ASP33" s="43"/>
      <c r="ASQ33" s="43"/>
      <c r="ASR33" s="43"/>
      <c r="ASS33" s="43"/>
      <c r="AST33" s="43"/>
      <c r="ASU33" s="43"/>
      <c r="ASV33" s="43"/>
      <c r="ASW33" s="43"/>
      <c r="ASX33" s="43"/>
      <c r="ASY33" s="43"/>
      <c r="ASZ33" s="43"/>
      <c r="ATA33" s="43"/>
      <c r="ATB33" s="43"/>
      <c r="ATC33" s="43"/>
      <c r="ATD33" s="43"/>
      <c r="ATE33" s="43"/>
      <c r="ATF33" s="43"/>
      <c r="ATG33" s="43"/>
      <c r="ATH33" s="43"/>
      <c r="ATI33" s="43"/>
      <c r="ATJ33" s="43"/>
      <c r="ATK33" s="43"/>
      <c r="ATL33" s="43"/>
      <c r="ATM33" s="43"/>
      <c r="ATN33" s="43"/>
      <c r="ATO33" s="43"/>
      <c r="ATP33" s="43"/>
      <c r="ATQ33" s="43"/>
      <c r="ATR33" s="43"/>
      <c r="ATS33" s="43"/>
      <c r="ATT33" s="43"/>
      <c r="ATU33" s="43"/>
      <c r="ATV33" s="43"/>
      <c r="ATW33" s="43"/>
      <c r="ATX33" s="43"/>
      <c r="ATY33" s="43"/>
      <c r="ATZ33" s="43"/>
      <c r="AUA33" s="43"/>
      <c r="AUB33" s="43"/>
      <c r="AUC33" s="43"/>
      <c r="AUD33" s="43"/>
      <c r="AUE33" s="43"/>
      <c r="AUF33" s="43"/>
      <c r="AUG33" s="43"/>
      <c r="AUH33" s="43"/>
      <c r="AUI33" s="43"/>
      <c r="AUJ33" s="43"/>
      <c r="AUK33" s="43"/>
      <c r="AUL33" s="43"/>
      <c r="AUM33" s="43"/>
      <c r="AUN33" s="43"/>
      <c r="AUO33" s="43"/>
      <c r="AUP33" s="43"/>
      <c r="AUQ33" s="43"/>
      <c r="AUR33" s="43"/>
      <c r="AUS33" s="43"/>
      <c r="AUT33" s="43"/>
      <c r="AUU33" s="43"/>
      <c r="AUV33" s="43"/>
      <c r="AUW33" s="43"/>
      <c r="AUX33" s="43"/>
      <c r="AUY33" s="43"/>
      <c r="AUZ33" s="43"/>
      <c r="AVA33" s="43"/>
      <c r="AVB33" s="43"/>
      <c r="AVC33" s="43"/>
      <c r="AVD33" s="43"/>
      <c r="AVE33" s="43"/>
      <c r="AVF33" s="43"/>
      <c r="AVG33" s="43"/>
      <c r="AVH33" s="43"/>
      <c r="AVI33" s="43"/>
      <c r="AVJ33" s="43"/>
      <c r="AVK33" s="43"/>
      <c r="AVL33" s="43"/>
      <c r="AVM33" s="43"/>
      <c r="AVN33" s="43"/>
      <c r="AVO33" s="43"/>
      <c r="AVP33" s="43"/>
      <c r="AVQ33" s="43"/>
      <c r="AVR33" s="43"/>
      <c r="AVS33" s="43"/>
      <c r="AVT33" s="43"/>
      <c r="AVU33" s="43"/>
      <c r="AVV33" s="43"/>
      <c r="AVW33" s="43"/>
      <c r="AVX33" s="43"/>
      <c r="AVY33" s="43"/>
      <c r="AVZ33" s="43"/>
      <c r="AWA33" s="43"/>
      <c r="AWB33" s="43"/>
      <c r="AWC33" s="43"/>
      <c r="AWD33" s="43"/>
      <c r="AWE33" s="43"/>
      <c r="AWF33" s="43"/>
      <c r="AWG33" s="43"/>
      <c r="AWH33" s="43"/>
      <c r="AWI33" s="43"/>
      <c r="AWJ33" s="43"/>
      <c r="AWK33" s="43"/>
      <c r="AWL33" s="43"/>
      <c r="AWM33" s="43"/>
      <c r="AWN33" s="43"/>
      <c r="AWO33" s="43"/>
      <c r="AWP33" s="43"/>
      <c r="AWQ33" s="43"/>
      <c r="AWR33" s="43"/>
      <c r="AWS33" s="43"/>
      <c r="AWT33" s="43"/>
      <c r="AWU33" s="43"/>
      <c r="AWV33" s="43"/>
      <c r="AWW33" s="43"/>
      <c r="AWX33" s="43"/>
      <c r="AWY33" s="43"/>
      <c r="AWZ33" s="43"/>
      <c r="AXA33" s="43"/>
      <c r="AXB33" s="43"/>
      <c r="AXC33" s="43"/>
      <c r="AXD33" s="43"/>
      <c r="AXE33" s="43"/>
      <c r="AXF33" s="43"/>
      <c r="AXG33" s="43"/>
      <c r="AXH33" s="43"/>
      <c r="AXI33" s="43"/>
      <c r="AXJ33" s="43"/>
      <c r="AXK33" s="43"/>
      <c r="AXL33" s="43"/>
      <c r="AXM33" s="43"/>
      <c r="AXN33" s="43"/>
      <c r="AXO33" s="43"/>
      <c r="AXP33" s="43"/>
      <c r="AXQ33" s="43"/>
      <c r="AXR33" s="43"/>
      <c r="AXS33" s="43"/>
      <c r="AXT33" s="43"/>
      <c r="AXU33" s="43"/>
      <c r="AXV33" s="43"/>
      <c r="AXW33" s="43"/>
      <c r="AXX33" s="43"/>
      <c r="AXY33" s="43"/>
      <c r="AXZ33" s="43"/>
      <c r="AYA33" s="43"/>
      <c r="AYB33" s="43"/>
      <c r="AYC33" s="43"/>
      <c r="AYD33" s="43"/>
      <c r="AYE33" s="43"/>
      <c r="AYF33" s="43"/>
      <c r="AYG33" s="43"/>
      <c r="AYH33" s="43"/>
      <c r="AYI33" s="43"/>
      <c r="AYJ33" s="43"/>
      <c r="AYK33" s="43"/>
      <c r="AYL33" s="43"/>
      <c r="AYM33" s="43"/>
      <c r="AYN33" s="43"/>
      <c r="AYO33" s="43"/>
      <c r="AYP33" s="43"/>
      <c r="AYQ33" s="43"/>
      <c r="AYR33" s="43"/>
      <c r="AYS33" s="43"/>
      <c r="AYT33" s="43"/>
      <c r="AYU33" s="43"/>
      <c r="AYV33" s="43"/>
      <c r="AYW33" s="43"/>
      <c r="AYX33" s="43"/>
      <c r="AYY33" s="43"/>
      <c r="AYZ33" s="43"/>
      <c r="AZA33" s="43"/>
      <c r="AZB33" s="43"/>
      <c r="AZC33" s="43"/>
      <c r="AZD33" s="43"/>
      <c r="AZE33" s="43"/>
      <c r="AZF33" s="43"/>
      <c r="AZG33" s="43"/>
      <c r="AZH33" s="43"/>
      <c r="AZI33" s="43"/>
      <c r="AZJ33" s="43"/>
      <c r="AZK33" s="43"/>
      <c r="AZL33" s="43"/>
      <c r="AZM33" s="43"/>
      <c r="AZN33" s="43"/>
      <c r="AZO33" s="43"/>
      <c r="AZP33" s="43"/>
      <c r="AZQ33" s="43"/>
      <c r="AZR33" s="43"/>
      <c r="AZS33" s="43"/>
      <c r="AZT33" s="43"/>
      <c r="AZU33" s="43"/>
      <c r="AZV33" s="43"/>
      <c r="AZW33" s="43"/>
      <c r="AZX33" s="43"/>
      <c r="AZY33" s="43"/>
      <c r="AZZ33" s="43"/>
      <c r="BAA33" s="43"/>
      <c r="BAB33" s="43"/>
      <c r="BAC33" s="43"/>
      <c r="BAD33" s="43"/>
      <c r="BAE33" s="43"/>
      <c r="BAF33" s="43"/>
      <c r="BAG33" s="43"/>
      <c r="BAH33" s="43"/>
      <c r="BAI33" s="43"/>
      <c r="BAJ33" s="43"/>
      <c r="BAK33" s="43"/>
      <c r="BAL33" s="43"/>
      <c r="BAM33" s="43"/>
      <c r="BAN33" s="43"/>
      <c r="BAO33" s="43"/>
      <c r="BAP33" s="43"/>
      <c r="BAQ33" s="43"/>
      <c r="BAR33" s="43"/>
      <c r="BAS33" s="43"/>
      <c r="BAT33" s="43"/>
      <c r="BAU33" s="43"/>
      <c r="BAV33" s="43"/>
      <c r="BAW33" s="43"/>
      <c r="BAX33" s="43"/>
      <c r="BAY33" s="43"/>
      <c r="BAZ33" s="43"/>
      <c r="BBA33" s="43"/>
      <c r="BBB33" s="43"/>
      <c r="BBC33" s="43"/>
      <c r="BBD33" s="43"/>
      <c r="BBE33" s="43"/>
      <c r="BBF33" s="43"/>
      <c r="BBG33" s="43"/>
      <c r="BBH33" s="43"/>
      <c r="BBI33" s="43"/>
      <c r="BBJ33" s="43"/>
      <c r="BBK33" s="43"/>
      <c r="BBL33" s="43"/>
      <c r="BBM33" s="43"/>
      <c r="BBN33" s="43"/>
      <c r="BBO33" s="43"/>
      <c r="BBP33" s="43"/>
      <c r="BBQ33" s="43"/>
      <c r="BBR33" s="43"/>
      <c r="BBS33" s="43"/>
      <c r="BBT33" s="43"/>
      <c r="BBU33" s="43"/>
      <c r="BBV33" s="43"/>
      <c r="BBW33" s="43"/>
      <c r="BBX33" s="43"/>
      <c r="BBY33" s="43"/>
      <c r="BBZ33" s="43"/>
      <c r="BCA33" s="43"/>
      <c r="BCB33" s="43"/>
      <c r="BCC33" s="43"/>
      <c r="BCD33" s="43"/>
      <c r="BCE33" s="43"/>
      <c r="BCF33" s="43"/>
      <c r="BCG33" s="43"/>
      <c r="BCH33" s="43"/>
      <c r="BCI33" s="43"/>
      <c r="BCJ33" s="43"/>
      <c r="BCK33" s="43"/>
      <c r="BCL33" s="43"/>
      <c r="BCM33" s="43"/>
      <c r="BCN33" s="43"/>
      <c r="BCO33" s="43"/>
      <c r="BCP33" s="43"/>
      <c r="BCQ33" s="43"/>
      <c r="BCR33" s="43"/>
      <c r="BCS33" s="43"/>
      <c r="BCT33" s="43"/>
      <c r="BCU33" s="43"/>
      <c r="BCV33" s="43"/>
      <c r="BCW33" s="43"/>
      <c r="BCX33" s="43"/>
      <c r="BCY33" s="43"/>
      <c r="BCZ33" s="43"/>
      <c r="BDA33" s="43"/>
      <c r="BDB33" s="43"/>
      <c r="BDC33" s="43"/>
      <c r="BDD33" s="43"/>
      <c r="BDE33" s="43"/>
      <c r="BDF33" s="43"/>
      <c r="BDG33" s="43"/>
      <c r="BDH33" s="43"/>
      <c r="BDI33" s="43"/>
      <c r="BDJ33" s="43"/>
      <c r="BDK33" s="43"/>
      <c r="BDL33" s="43"/>
      <c r="BDM33" s="43"/>
      <c r="BDN33" s="43"/>
      <c r="BDO33" s="43"/>
      <c r="BDP33" s="43"/>
      <c r="BDQ33" s="43"/>
      <c r="BDR33" s="43"/>
      <c r="BDS33" s="43"/>
      <c r="BDT33" s="43"/>
      <c r="BDU33" s="43"/>
      <c r="BDV33" s="43"/>
      <c r="BDW33" s="43"/>
      <c r="BDX33" s="43"/>
      <c r="BDY33" s="43"/>
      <c r="BDZ33" s="43"/>
      <c r="BEA33" s="43"/>
      <c r="BEB33" s="43"/>
      <c r="BEC33" s="43"/>
      <c r="BED33" s="43"/>
      <c r="BEE33" s="43"/>
      <c r="BEF33" s="43"/>
      <c r="BEG33" s="43"/>
      <c r="BEH33" s="43"/>
      <c r="BEI33" s="43"/>
      <c r="BEJ33" s="43"/>
      <c r="BEK33" s="43"/>
      <c r="BEL33" s="43"/>
      <c r="BEM33" s="43"/>
      <c r="BEN33" s="43"/>
      <c r="BEO33" s="43"/>
      <c r="BEP33" s="43"/>
      <c r="BEQ33" s="43"/>
      <c r="BER33" s="43"/>
      <c r="BES33" s="43"/>
      <c r="BET33" s="43"/>
      <c r="BEU33" s="43"/>
      <c r="BEV33" s="43"/>
      <c r="BEW33" s="43"/>
      <c r="BEX33" s="43"/>
      <c r="BEY33" s="43"/>
      <c r="BEZ33" s="43"/>
      <c r="BFA33" s="43"/>
      <c r="BFB33" s="43"/>
      <c r="BFC33" s="43"/>
      <c r="BFD33" s="43"/>
      <c r="BFE33" s="43"/>
      <c r="BFF33" s="43"/>
      <c r="BFG33" s="43"/>
      <c r="BFH33" s="43"/>
      <c r="BFI33" s="43"/>
      <c r="BFJ33" s="43"/>
      <c r="BFK33" s="43"/>
      <c r="BFL33" s="43"/>
      <c r="BFM33" s="43"/>
      <c r="BFN33" s="43"/>
      <c r="BFO33" s="43"/>
      <c r="BFP33" s="43"/>
      <c r="BFQ33" s="43"/>
      <c r="BFR33" s="43"/>
      <c r="BFS33" s="43"/>
      <c r="BFT33" s="43"/>
      <c r="BFU33" s="43"/>
      <c r="BFV33" s="43"/>
      <c r="BFW33" s="43"/>
      <c r="BFX33" s="43"/>
      <c r="BFY33" s="43"/>
      <c r="BFZ33" s="43"/>
      <c r="BGA33" s="43"/>
      <c r="BGB33" s="43"/>
      <c r="BGC33" s="43"/>
      <c r="BGD33" s="43"/>
      <c r="BGE33" s="43"/>
      <c r="BGF33" s="43"/>
      <c r="BGG33" s="43"/>
      <c r="BGH33" s="43"/>
      <c r="BGI33" s="43"/>
      <c r="BGJ33" s="43"/>
      <c r="BGK33" s="43"/>
      <c r="BGL33" s="43"/>
      <c r="BGM33" s="43"/>
      <c r="BGN33" s="43"/>
      <c r="BGO33" s="43"/>
      <c r="BGP33" s="43"/>
      <c r="BGQ33" s="43"/>
      <c r="BGR33" s="43"/>
      <c r="BGS33" s="43"/>
      <c r="BGT33" s="43"/>
      <c r="BGU33" s="43"/>
      <c r="BGV33" s="43"/>
      <c r="BGW33" s="43"/>
      <c r="BGX33" s="43"/>
      <c r="BGY33" s="43"/>
      <c r="BGZ33" s="43"/>
      <c r="BHA33" s="43"/>
      <c r="BHB33" s="43"/>
      <c r="BHC33" s="43"/>
      <c r="BHD33" s="43"/>
      <c r="BHE33" s="43"/>
      <c r="BHF33" s="43"/>
      <c r="BHG33" s="43"/>
      <c r="BHH33" s="43"/>
      <c r="BHI33" s="43"/>
      <c r="BHJ33" s="43"/>
      <c r="BHK33" s="43"/>
      <c r="BHL33" s="43"/>
      <c r="BHM33" s="43"/>
      <c r="BHN33" s="43"/>
      <c r="BHO33" s="43"/>
      <c r="BHP33" s="43"/>
      <c r="BHQ33" s="43"/>
      <c r="BHR33" s="43"/>
      <c r="BHS33" s="43"/>
      <c r="BHT33" s="43"/>
      <c r="BHU33" s="43"/>
      <c r="BHV33" s="43"/>
      <c r="BHW33" s="43"/>
      <c r="BHX33" s="43"/>
      <c r="BHY33" s="43"/>
      <c r="BHZ33" s="43"/>
      <c r="BIA33" s="43"/>
      <c r="BIB33" s="43"/>
      <c r="BIC33" s="43"/>
      <c r="BID33" s="43"/>
      <c r="BIE33" s="43"/>
      <c r="BIF33" s="43"/>
      <c r="BIG33" s="43"/>
      <c r="BIH33" s="43"/>
      <c r="BII33" s="43"/>
      <c r="BIJ33" s="43"/>
      <c r="BIK33" s="43"/>
      <c r="BIL33" s="43"/>
      <c r="BIM33" s="43"/>
      <c r="BIN33" s="43"/>
      <c r="BIO33" s="43"/>
      <c r="BIP33" s="43"/>
      <c r="BIQ33" s="43"/>
      <c r="BIR33" s="43"/>
      <c r="BIS33" s="43"/>
      <c r="BIT33" s="43"/>
      <c r="BIU33" s="43"/>
      <c r="BIV33" s="43"/>
      <c r="BIW33" s="43"/>
      <c r="BIX33" s="43"/>
      <c r="BIY33" s="43"/>
      <c r="BIZ33" s="43"/>
      <c r="BJA33" s="43"/>
      <c r="BJB33" s="43"/>
      <c r="BJC33" s="43"/>
      <c r="BJD33" s="43"/>
      <c r="BJE33" s="43"/>
      <c r="BJF33" s="43"/>
      <c r="BJG33" s="43"/>
      <c r="BJH33" s="43"/>
      <c r="BJI33" s="43"/>
      <c r="BJJ33" s="43"/>
      <c r="BJK33" s="43"/>
      <c r="BJL33" s="43"/>
      <c r="BJM33" s="43"/>
      <c r="BJN33" s="43"/>
      <c r="BJO33" s="43"/>
      <c r="BJP33" s="43"/>
      <c r="BJQ33" s="43"/>
      <c r="BJR33" s="43"/>
      <c r="BJS33" s="43"/>
      <c r="BJT33" s="43"/>
      <c r="BJU33" s="43"/>
      <c r="BJV33" s="43"/>
      <c r="BJW33" s="43"/>
      <c r="BJX33" s="43"/>
      <c r="BJY33" s="43"/>
      <c r="BJZ33" s="43"/>
      <c r="BKA33" s="43"/>
      <c r="BKB33" s="43"/>
      <c r="BKC33" s="43"/>
      <c r="BKD33" s="43"/>
      <c r="BKE33" s="43"/>
      <c r="BKF33" s="43"/>
      <c r="BKG33" s="43"/>
      <c r="BKH33" s="43"/>
      <c r="BKI33" s="43"/>
      <c r="BKJ33" s="43"/>
      <c r="BKK33" s="43"/>
      <c r="BKL33" s="43"/>
      <c r="BKM33" s="43"/>
      <c r="BKN33" s="43"/>
      <c r="BKO33" s="43"/>
      <c r="BKP33" s="43"/>
      <c r="BKQ33" s="43"/>
      <c r="BKR33" s="43"/>
      <c r="BKS33" s="43"/>
      <c r="BKT33" s="43"/>
      <c r="BKU33" s="43"/>
      <c r="BKV33" s="43"/>
      <c r="BKW33" s="43"/>
      <c r="BKX33" s="43"/>
      <c r="BKY33" s="43"/>
      <c r="BKZ33" s="43"/>
      <c r="BLA33" s="43"/>
      <c r="BLB33" s="43"/>
      <c r="BLC33" s="43"/>
      <c r="BLD33" s="43"/>
      <c r="BLE33" s="43"/>
      <c r="BLF33" s="43"/>
      <c r="BLG33" s="43"/>
      <c r="BLH33" s="43"/>
      <c r="BLI33" s="43"/>
      <c r="BLJ33" s="43"/>
      <c r="BLK33" s="43"/>
      <c r="BLL33" s="43"/>
      <c r="BLM33" s="43"/>
      <c r="BLN33" s="43"/>
      <c r="BLO33" s="43"/>
      <c r="BLP33" s="43"/>
      <c r="BLQ33" s="43"/>
      <c r="BLR33" s="43"/>
      <c r="BLS33" s="43"/>
      <c r="BLT33" s="43"/>
      <c r="BLU33" s="43"/>
      <c r="BLV33" s="43"/>
      <c r="BLW33" s="43"/>
      <c r="BLX33" s="43"/>
      <c r="BLY33" s="43"/>
      <c r="BLZ33" s="43"/>
      <c r="BMA33" s="43"/>
      <c r="BMB33" s="43"/>
      <c r="BMC33" s="43"/>
      <c r="BMD33" s="43"/>
      <c r="BME33" s="43"/>
      <c r="BMF33" s="43"/>
      <c r="BMG33" s="43"/>
      <c r="BMH33" s="43"/>
      <c r="BMI33" s="43"/>
      <c r="BMJ33" s="43"/>
      <c r="BMK33" s="43"/>
      <c r="BML33" s="43"/>
      <c r="BMM33" s="43"/>
      <c r="BMN33" s="43"/>
      <c r="BMO33" s="43"/>
      <c r="BMP33" s="43"/>
      <c r="BMQ33" s="43"/>
      <c r="BMR33" s="43"/>
      <c r="BMS33" s="43"/>
      <c r="BMT33" s="43"/>
      <c r="BMU33" s="43"/>
      <c r="BMV33" s="43"/>
      <c r="BMW33" s="43"/>
      <c r="BMX33" s="43"/>
      <c r="BMY33" s="43"/>
      <c r="BMZ33" s="43"/>
      <c r="BNA33" s="43"/>
      <c r="BNB33" s="43"/>
      <c r="BNC33" s="43"/>
      <c r="BND33" s="43"/>
      <c r="BNE33" s="43"/>
      <c r="BNF33" s="43"/>
      <c r="BNG33" s="43"/>
      <c r="BNH33" s="43"/>
      <c r="BNI33" s="43"/>
      <c r="BNJ33" s="43"/>
      <c r="BNK33" s="43"/>
      <c r="BNL33" s="43"/>
      <c r="BNM33" s="43"/>
      <c r="BNN33" s="43"/>
      <c r="BNO33" s="43"/>
      <c r="BNP33" s="43"/>
      <c r="BNQ33" s="43"/>
      <c r="BNR33" s="43"/>
      <c r="BNS33" s="43"/>
      <c r="BNT33" s="43"/>
      <c r="BNU33" s="43"/>
      <c r="BNV33" s="43"/>
      <c r="BNW33" s="43"/>
      <c r="BNX33" s="43"/>
      <c r="BNY33" s="43"/>
      <c r="BNZ33" s="43"/>
      <c r="BOA33" s="43"/>
      <c r="BOB33" s="43"/>
      <c r="BOC33" s="43"/>
      <c r="BOD33" s="43"/>
      <c r="BOE33" s="43"/>
      <c r="BOF33" s="43"/>
      <c r="BOG33" s="43"/>
      <c r="BOH33" s="43"/>
      <c r="BOI33" s="43"/>
      <c r="BOJ33" s="43"/>
      <c r="BOK33" s="43"/>
      <c r="BOL33" s="43"/>
      <c r="BOM33" s="43"/>
      <c r="BON33" s="43"/>
      <c r="BOO33" s="43"/>
      <c r="BOP33" s="43"/>
      <c r="BOQ33" s="43"/>
      <c r="BOR33" s="43"/>
      <c r="BOS33" s="43"/>
      <c r="BOT33" s="43"/>
      <c r="BOU33" s="43"/>
      <c r="BOV33" s="43"/>
      <c r="BOW33" s="43"/>
      <c r="BOX33" s="43"/>
      <c r="BOY33" s="43"/>
      <c r="BOZ33" s="43"/>
      <c r="BPA33" s="43"/>
      <c r="BPB33" s="43"/>
      <c r="BPC33" s="43"/>
      <c r="BPD33" s="43"/>
      <c r="BPE33" s="43"/>
      <c r="BPF33" s="43"/>
      <c r="BPG33" s="43"/>
      <c r="BPH33" s="43"/>
      <c r="BPI33" s="43"/>
      <c r="BPJ33" s="43"/>
      <c r="BPK33" s="43"/>
      <c r="BPL33" s="43"/>
      <c r="BPM33" s="43"/>
      <c r="BPN33" s="43"/>
      <c r="BPO33" s="43"/>
      <c r="BPP33" s="43"/>
      <c r="BPQ33" s="43"/>
      <c r="BPR33" s="43"/>
      <c r="BPS33" s="43"/>
      <c r="BPT33" s="43"/>
      <c r="BPU33" s="43"/>
      <c r="BPV33" s="43"/>
      <c r="BPW33" s="43"/>
      <c r="BPX33" s="43"/>
      <c r="BPY33" s="43"/>
      <c r="BPZ33" s="43"/>
      <c r="BQA33" s="43"/>
      <c r="BQB33" s="43"/>
      <c r="BQC33" s="43"/>
      <c r="BQD33" s="43"/>
      <c r="BQE33" s="43"/>
      <c r="BQF33" s="43"/>
      <c r="BQG33" s="43"/>
      <c r="BQH33" s="43"/>
      <c r="BQI33" s="43"/>
      <c r="BQJ33" s="43"/>
      <c r="BQK33" s="43"/>
      <c r="BQL33" s="43"/>
      <c r="BQM33" s="43"/>
      <c r="BQN33" s="43"/>
      <c r="BQO33" s="43"/>
      <c r="BQP33" s="43"/>
      <c r="BQQ33" s="43"/>
      <c r="BQR33" s="43"/>
      <c r="BQS33" s="43"/>
      <c r="BQT33" s="43"/>
      <c r="BQU33" s="43"/>
      <c r="BQV33" s="43"/>
      <c r="BQW33" s="43"/>
      <c r="BQX33" s="43"/>
      <c r="BQY33" s="43"/>
      <c r="BQZ33" s="43"/>
      <c r="BRA33" s="43"/>
      <c r="BRB33" s="43"/>
      <c r="BRC33" s="43"/>
      <c r="BRD33" s="43"/>
      <c r="BRE33" s="43"/>
      <c r="BRF33" s="43"/>
      <c r="BRG33" s="43"/>
      <c r="BRH33" s="43"/>
      <c r="BRI33" s="43"/>
      <c r="BRJ33" s="43"/>
      <c r="BRK33" s="43"/>
      <c r="BRL33" s="43"/>
      <c r="BRM33" s="43"/>
      <c r="BRN33" s="43"/>
      <c r="BRO33" s="43"/>
      <c r="BRP33" s="43"/>
      <c r="BRQ33" s="43"/>
      <c r="BRR33" s="43"/>
      <c r="BRS33" s="43"/>
      <c r="BRT33" s="43"/>
      <c r="BRU33" s="43"/>
      <c r="BRV33" s="43"/>
      <c r="BRW33" s="43"/>
      <c r="BRX33" s="43"/>
      <c r="BRY33" s="43"/>
      <c r="BRZ33" s="43"/>
      <c r="BSA33" s="43"/>
      <c r="BSB33" s="43"/>
      <c r="BSC33" s="43"/>
      <c r="BSD33" s="43"/>
      <c r="BSE33" s="43"/>
      <c r="BSF33" s="43"/>
      <c r="BSG33" s="43"/>
      <c r="BSH33" s="43"/>
      <c r="BSI33" s="43"/>
      <c r="BSJ33" s="43"/>
      <c r="BSK33" s="43"/>
      <c r="BSL33" s="43"/>
      <c r="BSM33" s="43"/>
      <c r="BSN33" s="43"/>
      <c r="BSO33" s="43"/>
      <c r="BSP33" s="43"/>
      <c r="BSQ33" s="43"/>
      <c r="BSR33" s="43"/>
      <c r="BSS33" s="43"/>
      <c r="BST33" s="43"/>
      <c r="BSU33" s="43"/>
      <c r="BSV33" s="43"/>
      <c r="BSW33" s="43"/>
      <c r="BSX33" s="43"/>
      <c r="BSY33" s="43"/>
      <c r="BSZ33" s="43"/>
      <c r="BTA33" s="43"/>
      <c r="BTB33" s="43"/>
      <c r="BTC33" s="43"/>
      <c r="BTD33" s="43"/>
      <c r="BTE33" s="43"/>
      <c r="BTF33" s="43"/>
      <c r="BTG33" s="43"/>
      <c r="BTH33" s="43"/>
      <c r="BTI33" s="43"/>
      <c r="BTJ33" s="43"/>
      <c r="BTK33" s="43"/>
      <c r="BTL33" s="43"/>
      <c r="BTM33" s="43"/>
      <c r="BTN33" s="43"/>
      <c r="BTO33" s="43"/>
      <c r="BTP33" s="43"/>
      <c r="BTQ33" s="43"/>
      <c r="BTR33" s="43"/>
      <c r="BTS33" s="43"/>
      <c r="BTT33" s="43"/>
      <c r="BTU33" s="43"/>
      <c r="BTV33" s="43"/>
      <c r="BTW33" s="43"/>
      <c r="BTX33" s="43"/>
      <c r="BTY33" s="43"/>
      <c r="BTZ33" s="43"/>
      <c r="BUA33" s="43"/>
      <c r="BUB33" s="43"/>
      <c r="BUC33" s="43"/>
      <c r="BUD33" s="43"/>
      <c r="BUE33" s="43"/>
      <c r="BUF33" s="43"/>
      <c r="BUG33" s="43"/>
      <c r="BUH33" s="43"/>
      <c r="BUI33" s="43"/>
      <c r="BUJ33" s="43"/>
      <c r="BUK33" s="43"/>
      <c r="BUL33" s="43"/>
      <c r="BUM33" s="43"/>
      <c r="BUN33" s="43"/>
      <c r="BUO33" s="43"/>
      <c r="BUP33" s="43"/>
      <c r="BUQ33" s="43"/>
      <c r="BUR33" s="43"/>
      <c r="BUS33" s="43"/>
      <c r="BUT33" s="43"/>
      <c r="BUU33" s="43"/>
      <c r="BUV33" s="43"/>
      <c r="BUW33" s="43"/>
      <c r="BUX33" s="43"/>
      <c r="BUY33" s="43"/>
      <c r="BUZ33" s="43"/>
      <c r="BVA33" s="43"/>
      <c r="BVB33" s="43"/>
      <c r="BVC33" s="43"/>
      <c r="BVD33" s="43"/>
      <c r="BVE33" s="43"/>
      <c r="BVF33" s="43"/>
      <c r="BVG33" s="43"/>
      <c r="BVH33" s="43"/>
      <c r="BVI33" s="43"/>
      <c r="BVJ33" s="43"/>
      <c r="BVK33" s="43"/>
      <c r="BVL33" s="43"/>
      <c r="BVM33" s="43"/>
      <c r="BVN33" s="43"/>
      <c r="BVO33" s="43"/>
      <c r="BVP33" s="43"/>
      <c r="BVQ33" s="43"/>
      <c r="BVR33" s="43"/>
      <c r="BVS33" s="43"/>
      <c r="BVT33" s="43"/>
      <c r="BVU33" s="43"/>
      <c r="BVV33" s="43"/>
      <c r="BVW33" s="43"/>
      <c r="BVX33" s="43"/>
      <c r="BVY33" s="43"/>
      <c r="BVZ33" s="43"/>
      <c r="BWA33" s="43"/>
      <c r="BWB33" s="43"/>
      <c r="BWC33" s="43"/>
      <c r="BWD33" s="43"/>
      <c r="BWE33" s="43"/>
      <c r="BWF33" s="43"/>
      <c r="BWG33" s="43"/>
      <c r="BWH33" s="43"/>
      <c r="BWI33" s="43"/>
      <c r="BWJ33" s="43"/>
      <c r="BWK33" s="43"/>
      <c r="BWL33" s="43"/>
      <c r="BWM33" s="43"/>
      <c r="BWN33" s="43"/>
      <c r="BWO33" s="43"/>
      <c r="BWP33" s="43"/>
      <c r="BWQ33" s="43"/>
      <c r="BWR33" s="43"/>
      <c r="BWS33" s="43"/>
      <c r="BWT33" s="43"/>
      <c r="BWU33" s="43"/>
      <c r="BWV33" s="43"/>
      <c r="BWW33" s="43"/>
      <c r="BWX33" s="43"/>
      <c r="BWY33" s="43"/>
      <c r="BWZ33" s="43"/>
      <c r="BXA33" s="43"/>
      <c r="BXB33" s="43"/>
      <c r="BXC33" s="43"/>
      <c r="BXD33" s="43"/>
      <c r="BXE33" s="43"/>
      <c r="BXF33" s="43"/>
      <c r="BXG33" s="43"/>
      <c r="BXH33" s="43"/>
      <c r="BXI33" s="43"/>
      <c r="BXJ33" s="43"/>
      <c r="BXK33" s="43"/>
      <c r="BXL33" s="43"/>
      <c r="BXM33" s="43"/>
      <c r="BXN33" s="43"/>
      <c r="BXO33" s="43"/>
      <c r="BXP33" s="43"/>
      <c r="BXQ33" s="43"/>
      <c r="BXR33" s="43"/>
      <c r="BXS33" s="43"/>
      <c r="BXT33" s="43"/>
      <c r="BXU33" s="43"/>
      <c r="BXV33" s="43"/>
      <c r="BXW33" s="43"/>
      <c r="BXX33" s="43"/>
      <c r="BXY33" s="43"/>
      <c r="BXZ33" s="43"/>
      <c r="BYA33" s="43"/>
      <c r="BYB33" s="43"/>
      <c r="BYC33" s="43"/>
      <c r="BYD33" s="43"/>
      <c r="BYE33" s="43"/>
      <c r="BYF33" s="43"/>
      <c r="BYG33" s="43"/>
      <c r="BYH33" s="43"/>
      <c r="BYI33" s="43"/>
      <c r="BYJ33" s="43"/>
      <c r="BYK33" s="43"/>
      <c r="BYL33" s="43"/>
      <c r="BYM33" s="43"/>
      <c r="BYN33" s="43"/>
      <c r="BYO33" s="43"/>
      <c r="BYP33" s="43"/>
      <c r="BYQ33" s="43"/>
      <c r="BYR33" s="43"/>
      <c r="BYS33" s="43"/>
      <c r="BYT33" s="43"/>
      <c r="BYU33" s="43"/>
      <c r="BYV33" s="43"/>
      <c r="BYW33" s="43"/>
      <c r="BYX33" s="43"/>
      <c r="BYY33" s="43"/>
      <c r="BYZ33" s="43"/>
      <c r="BZA33" s="43"/>
      <c r="BZB33" s="43"/>
      <c r="BZC33" s="43"/>
      <c r="BZD33" s="43"/>
      <c r="BZE33" s="43"/>
      <c r="BZF33" s="43"/>
      <c r="BZG33" s="43"/>
      <c r="BZH33" s="43"/>
      <c r="BZI33" s="43"/>
      <c r="BZJ33" s="43"/>
      <c r="BZK33" s="43"/>
      <c r="BZL33" s="43"/>
      <c r="BZM33" s="43"/>
      <c r="BZN33" s="43"/>
      <c r="BZO33" s="43"/>
      <c r="BZP33" s="43"/>
      <c r="BZQ33" s="43"/>
      <c r="BZR33" s="43"/>
      <c r="BZS33" s="43"/>
      <c r="BZT33" s="43"/>
      <c r="BZU33" s="43"/>
      <c r="BZV33" s="43"/>
      <c r="BZW33" s="43"/>
      <c r="BZX33" s="43"/>
      <c r="BZY33" s="43"/>
      <c r="BZZ33" s="43"/>
      <c r="CAA33" s="43"/>
      <c r="CAB33" s="43"/>
      <c r="CAC33" s="43"/>
      <c r="CAD33" s="43"/>
      <c r="CAE33" s="43"/>
      <c r="CAF33" s="43"/>
      <c r="CAG33" s="43"/>
      <c r="CAH33" s="43"/>
      <c r="CAI33" s="43"/>
      <c r="CAJ33" s="43"/>
      <c r="CAK33" s="43"/>
      <c r="CAL33" s="43"/>
      <c r="CAM33" s="43"/>
      <c r="CAN33" s="43"/>
      <c r="CAO33" s="43"/>
      <c r="CAP33" s="43"/>
      <c r="CAQ33" s="43"/>
      <c r="CAR33" s="43"/>
      <c r="CAS33" s="43"/>
      <c r="CAT33" s="43"/>
      <c r="CAU33" s="43"/>
      <c r="CAV33" s="43"/>
      <c r="CAW33" s="43"/>
      <c r="CAX33" s="43"/>
      <c r="CAY33" s="43"/>
      <c r="CAZ33" s="43"/>
      <c r="CBA33" s="43"/>
      <c r="CBB33" s="43"/>
      <c r="CBC33" s="43"/>
      <c r="CBD33" s="43"/>
      <c r="CBE33" s="43"/>
      <c r="CBF33" s="43"/>
      <c r="CBG33" s="43"/>
      <c r="CBH33" s="43"/>
      <c r="CBI33" s="43"/>
      <c r="CBJ33" s="43"/>
      <c r="CBK33" s="43"/>
      <c r="CBL33" s="43"/>
      <c r="CBM33" s="43"/>
      <c r="CBN33" s="43"/>
      <c r="CBO33" s="43"/>
      <c r="CBP33" s="43"/>
      <c r="CBQ33" s="43"/>
      <c r="CBR33" s="43"/>
      <c r="CBS33" s="43"/>
      <c r="CBT33" s="43"/>
      <c r="CBU33" s="43"/>
      <c r="CBV33" s="43"/>
      <c r="CBW33" s="43"/>
      <c r="CBX33" s="43"/>
      <c r="CBY33" s="43"/>
      <c r="CBZ33" s="43"/>
      <c r="CCA33" s="43"/>
      <c r="CCB33" s="43"/>
      <c r="CCC33" s="43"/>
      <c r="CCD33" s="43"/>
      <c r="CCE33" s="43"/>
      <c r="CCF33" s="43"/>
      <c r="CCG33" s="43"/>
      <c r="CCH33" s="43"/>
      <c r="CCI33" s="43"/>
      <c r="CCJ33" s="43"/>
      <c r="CCK33" s="43"/>
      <c r="CCL33" s="43"/>
      <c r="CCM33" s="43"/>
      <c r="CCN33" s="43"/>
      <c r="CCO33" s="43"/>
      <c r="CCP33" s="43"/>
      <c r="CCQ33" s="43"/>
      <c r="CCR33" s="43"/>
      <c r="CCS33" s="43"/>
      <c r="CCT33" s="43"/>
      <c r="CCU33" s="43"/>
      <c r="CCV33" s="43"/>
      <c r="CCW33" s="43"/>
      <c r="CCX33" s="43"/>
      <c r="CCY33" s="43"/>
      <c r="CCZ33" s="43"/>
      <c r="CDA33" s="43"/>
      <c r="CDB33" s="43"/>
      <c r="CDC33" s="43"/>
      <c r="CDD33" s="43"/>
      <c r="CDE33" s="43"/>
      <c r="CDF33" s="43"/>
      <c r="CDG33" s="43"/>
      <c r="CDH33" s="43"/>
      <c r="CDI33" s="43"/>
      <c r="CDJ33" s="43"/>
      <c r="CDK33" s="43"/>
      <c r="CDL33" s="43"/>
      <c r="CDM33" s="43"/>
      <c r="CDN33" s="43"/>
      <c r="CDO33" s="43"/>
      <c r="CDP33" s="43"/>
      <c r="CDQ33" s="43"/>
      <c r="CDR33" s="43"/>
      <c r="CDS33" s="43"/>
      <c r="CDT33" s="43"/>
      <c r="CDU33" s="43"/>
      <c r="CDV33" s="43"/>
      <c r="CDW33" s="43"/>
      <c r="CDX33" s="43"/>
      <c r="CDY33" s="43"/>
      <c r="CDZ33" s="43"/>
      <c r="CEA33" s="43"/>
      <c r="CEB33" s="43"/>
      <c r="CEC33" s="43"/>
      <c r="CED33" s="43"/>
      <c r="CEE33" s="43"/>
      <c r="CEF33" s="43"/>
      <c r="CEG33" s="43"/>
      <c r="CEH33" s="43"/>
      <c r="CEI33" s="43"/>
      <c r="CEJ33" s="43"/>
      <c r="CEK33" s="43"/>
      <c r="CEL33" s="43"/>
      <c r="CEM33" s="43"/>
      <c r="CEN33" s="43"/>
      <c r="CEO33" s="43"/>
      <c r="CEP33" s="43"/>
      <c r="CEQ33" s="43"/>
      <c r="CER33" s="43"/>
      <c r="CES33" s="43"/>
      <c r="CET33" s="43"/>
      <c r="CEU33" s="43"/>
      <c r="CEV33" s="43"/>
      <c r="CEW33" s="43"/>
      <c r="CEX33" s="43"/>
      <c r="CEY33" s="43"/>
      <c r="CEZ33" s="43"/>
      <c r="CFA33" s="43"/>
      <c r="CFB33" s="43"/>
      <c r="CFC33" s="43"/>
      <c r="CFD33" s="43"/>
      <c r="CFE33" s="43"/>
      <c r="CFF33" s="43"/>
      <c r="CFG33" s="43"/>
      <c r="CFH33" s="43"/>
      <c r="CFI33" s="43"/>
      <c r="CFJ33" s="43"/>
      <c r="CFK33" s="43"/>
      <c r="CFL33" s="43"/>
      <c r="CFM33" s="43"/>
      <c r="CFN33" s="43"/>
      <c r="CFO33" s="43"/>
      <c r="CFP33" s="43"/>
      <c r="CFQ33" s="43"/>
      <c r="CFR33" s="43"/>
      <c r="CFS33" s="43"/>
      <c r="CFT33" s="43"/>
      <c r="CFU33" s="43"/>
      <c r="CFV33" s="43"/>
      <c r="CFW33" s="43"/>
      <c r="CFX33" s="43"/>
      <c r="CFY33" s="43"/>
      <c r="CFZ33" s="43"/>
      <c r="CGA33" s="43"/>
      <c r="CGB33" s="43"/>
      <c r="CGC33" s="43"/>
      <c r="CGD33" s="43"/>
      <c r="CGE33" s="43"/>
      <c r="CGF33" s="43"/>
      <c r="CGG33" s="43"/>
      <c r="CGH33" s="43"/>
      <c r="CGI33" s="43"/>
      <c r="CGJ33" s="43"/>
      <c r="CGK33" s="43"/>
      <c r="CGL33" s="43"/>
      <c r="CGM33" s="43"/>
      <c r="CGN33" s="43"/>
      <c r="CGO33" s="43"/>
      <c r="CGP33" s="43"/>
      <c r="CGQ33" s="43"/>
      <c r="CGR33" s="43"/>
      <c r="CGS33" s="43"/>
      <c r="CGT33" s="43"/>
      <c r="CGU33" s="43"/>
      <c r="CGV33" s="43"/>
      <c r="CGW33" s="43"/>
      <c r="CGX33" s="43"/>
      <c r="CGY33" s="43"/>
      <c r="CGZ33" s="43"/>
      <c r="CHA33" s="43"/>
      <c r="CHB33" s="43"/>
      <c r="CHC33" s="43"/>
      <c r="CHD33" s="43"/>
      <c r="CHE33" s="43"/>
      <c r="CHF33" s="43"/>
      <c r="CHG33" s="43"/>
      <c r="CHH33" s="43"/>
      <c r="CHI33" s="43"/>
      <c r="CHJ33" s="43"/>
      <c r="CHK33" s="43"/>
      <c r="CHL33" s="43"/>
      <c r="CHM33" s="43"/>
      <c r="CHN33" s="43"/>
      <c r="CHO33" s="43"/>
      <c r="CHP33" s="43"/>
      <c r="CHQ33" s="43"/>
      <c r="CHR33" s="43"/>
      <c r="CHS33" s="43"/>
      <c r="CHT33" s="43"/>
      <c r="CHU33" s="43"/>
      <c r="CHV33" s="43"/>
      <c r="CHW33" s="43"/>
      <c r="CHX33" s="43"/>
      <c r="CHY33" s="43"/>
      <c r="CHZ33" s="43"/>
      <c r="CIA33" s="43"/>
      <c r="CIB33" s="43"/>
      <c r="CIC33" s="43"/>
      <c r="CID33" s="43"/>
      <c r="CIE33" s="43"/>
      <c r="CIF33" s="43"/>
      <c r="CIG33" s="43"/>
      <c r="CIH33" s="43"/>
      <c r="CII33" s="43"/>
      <c r="CIJ33" s="43"/>
      <c r="CIK33" s="43"/>
      <c r="CIL33" s="43"/>
      <c r="CIM33" s="43"/>
      <c r="CIN33" s="43"/>
      <c r="CIO33" s="43"/>
      <c r="CIP33" s="43"/>
      <c r="CIQ33" s="43"/>
      <c r="CIR33" s="43"/>
      <c r="CIS33" s="43"/>
      <c r="CIT33" s="43"/>
      <c r="CIU33" s="43"/>
      <c r="CIV33" s="43"/>
      <c r="CIW33" s="43"/>
      <c r="CIX33" s="43"/>
      <c r="CIY33" s="43"/>
      <c r="CIZ33" s="43"/>
      <c r="CJA33" s="43"/>
      <c r="CJB33" s="43"/>
      <c r="CJC33" s="43"/>
      <c r="CJD33" s="43"/>
      <c r="CJE33" s="43"/>
      <c r="CJF33" s="43"/>
      <c r="CJG33" s="43"/>
      <c r="CJH33" s="43"/>
      <c r="CJI33" s="43"/>
      <c r="CJJ33" s="43"/>
      <c r="CJK33" s="43"/>
      <c r="CJL33" s="43"/>
      <c r="CJM33" s="43"/>
      <c r="CJN33" s="43"/>
      <c r="CJO33" s="43"/>
      <c r="CJP33" s="43"/>
      <c r="CJQ33" s="43"/>
      <c r="CJR33" s="43"/>
      <c r="CJS33" s="43"/>
      <c r="CJT33" s="43"/>
      <c r="CJU33" s="43"/>
      <c r="CJV33" s="43"/>
      <c r="CJW33" s="43"/>
      <c r="CJX33" s="43"/>
      <c r="CJY33" s="43"/>
      <c r="CJZ33" s="43"/>
      <c r="CKA33" s="43"/>
      <c r="CKB33" s="43"/>
      <c r="CKC33" s="43"/>
      <c r="CKD33" s="43"/>
      <c r="CKE33" s="43"/>
      <c r="CKF33" s="43"/>
      <c r="CKG33" s="43"/>
      <c r="CKH33" s="43"/>
      <c r="CKI33" s="43"/>
      <c r="CKJ33" s="43"/>
      <c r="CKK33" s="43"/>
      <c r="CKL33" s="43"/>
      <c r="CKM33" s="43"/>
      <c r="CKN33" s="43"/>
      <c r="CKO33" s="43"/>
      <c r="CKP33" s="43"/>
      <c r="CKQ33" s="43"/>
      <c r="CKR33" s="43"/>
      <c r="CKS33" s="43"/>
      <c r="CKT33" s="43"/>
      <c r="CKU33" s="43"/>
      <c r="CKV33" s="43"/>
      <c r="CKW33" s="43"/>
      <c r="CKX33" s="43"/>
      <c r="CKY33" s="43"/>
      <c r="CKZ33" s="43"/>
      <c r="CLA33" s="43"/>
      <c r="CLB33" s="43"/>
      <c r="CLC33" s="43"/>
      <c r="CLD33" s="43"/>
      <c r="CLE33" s="43"/>
      <c r="CLF33" s="43"/>
      <c r="CLG33" s="43"/>
      <c r="CLH33" s="43"/>
      <c r="CLI33" s="43"/>
      <c r="CLJ33" s="43"/>
      <c r="CLK33" s="43"/>
      <c r="CLL33" s="43"/>
      <c r="CLM33" s="43"/>
      <c r="CLN33" s="43"/>
      <c r="CLO33" s="43"/>
      <c r="CLP33" s="43"/>
      <c r="CLQ33" s="43"/>
      <c r="CLR33" s="43"/>
      <c r="CLS33" s="43"/>
      <c r="CLT33" s="43"/>
      <c r="CLU33" s="43"/>
      <c r="CLV33" s="43"/>
      <c r="CLW33" s="43"/>
      <c r="CLX33" s="43"/>
      <c r="CLY33" s="43"/>
      <c r="CLZ33" s="43"/>
      <c r="CMA33" s="43"/>
      <c r="CMB33" s="43"/>
      <c r="CMC33" s="43"/>
      <c r="CMD33" s="43"/>
      <c r="CME33" s="43"/>
      <c r="CMF33" s="43"/>
      <c r="CMG33" s="43"/>
      <c r="CMH33" s="43"/>
      <c r="CMI33" s="43"/>
      <c r="CMJ33" s="43"/>
      <c r="CMK33" s="43"/>
      <c r="CML33" s="43"/>
      <c r="CMM33" s="43"/>
      <c r="CMN33" s="43"/>
      <c r="CMO33" s="43"/>
      <c r="CMP33" s="43"/>
      <c r="CMQ33" s="43"/>
      <c r="CMR33" s="43"/>
      <c r="CMS33" s="43"/>
      <c r="CMT33" s="43"/>
      <c r="CMU33" s="43"/>
      <c r="CMV33" s="43"/>
      <c r="CMW33" s="43"/>
      <c r="CMX33" s="43"/>
      <c r="CMY33" s="43"/>
      <c r="CMZ33" s="43"/>
      <c r="CNA33" s="43"/>
      <c r="CNB33" s="43"/>
      <c r="CNC33" s="43"/>
      <c r="CND33" s="43"/>
      <c r="CNE33" s="43"/>
      <c r="CNF33" s="43"/>
      <c r="CNG33" s="43"/>
      <c r="CNH33" s="43"/>
      <c r="CNI33" s="43"/>
      <c r="CNJ33" s="43"/>
      <c r="CNK33" s="43"/>
      <c r="CNL33" s="43"/>
      <c r="CNM33" s="43"/>
      <c r="CNN33" s="43"/>
      <c r="CNO33" s="43"/>
      <c r="CNP33" s="43"/>
      <c r="CNQ33" s="43"/>
      <c r="CNR33" s="43"/>
      <c r="CNS33" s="43"/>
      <c r="CNT33" s="43"/>
      <c r="CNU33" s="43"/>
      <c r="CNV33" s="43"/>
      <c r="CNW33" s="43"/>
      <c r="CNX33" s="43"/>
      <c r="CNY33" s="43"/>
      <c r="CNZ33" s="43"/>
      <c r="COA33" s="43"/>
      <c r="COB33" s="43"/>
      <c r="COC33" s="43"/>
      <c r="COD33" s="43"/>
      <c r="COE33" s="43"/>
      <c r="COF33" s="43"/>
      <c r="COG33" s="43"/>
      <c r="COH33" s="43"/>
      <c r="COI33" s="43"/>
      <c r="COJ33" s="43"/>
      <c r="COK33" s="43"/>
      <c r="COL33" s="43"/>
      <c r="COM33" s="43"/>
      <c r="CON33" s="43"/>
      <c r="COO33" s="43"/>
      <c r="COP33" s="43"/>
      <c r="COQ33" s="43"/>
      <c r="COR33" s="43"/>
      <c r="COS33" s="43"/>
      <c r="COT33" s="43"/>
      <c r="COU33" s="43"/>
      <c r="COV33" s="43"/>
      <c r="COW33" s="43"/>
      <c r="COX33" s="43"/>
      <c r="COY33" s="43"/>
      <c r="COZ33" s="43"/>
      <c r="CPA33" s="43"/>
      <c r="CPB33" s="43"/>
      <c r="CPC33" s="43"/>
      <c r="CPD33" s="43"/>
      <c r="CPE33" s="43"/>
      <c r="CPF33" s="43"/>
      <c r="CPG33" s="43"/>
      <c r="CPH33" s="43"/>
      <c r="CPI33" s="43"/>
      <c r="CPJ33" s="43"/>
      <c r="CPK33" s="43"/>
      <c r="CPL33" s="43"/>
      <c r="CPM33" s="43"/>
      <c r="CPN33" s="43"/>
      <c r="CPO33" s="43"/>
      <c r="CPP33" s="43"/>
      <c r="CPQ33" s="43"/>
      <c r="CPR33" s="43"/>
      <c r="CPS33" s="43"/>
      <c r="CPT33" s="43"/>
      <c r="CPU33" s="43"/>
      <c r="CPV33" s="43"/>
      <c r="CPW33" s="43"/>
      <c r="CPX33" s="43"/>
      <c r="CPY33" s="43"/>
      <c r="CPZ33" s="43"/>
      <c r="CQA33" s="43"/>
      <c r="CQB33" s="43"/>
      <c r="CQC33" s="43"/>
      <c r="CQD33" s="43"/>
      <c r="CQE33" s="43"/>
      <c r="CQF33" s="43"/>
      <c r="CQG33" s="43"/>
      <c r="CQH33" s="43"/>
      <c r="CQI33" s="43"/>
      <c r="CQJ33" s="43"/>
      <c r="CQK33" s="43"/>
      <c r="CQL33" s="43"/>
      <c r="CQM33" s="43"/>
      <c r="CQN33" s="43"/>
      <c r="CQO33" s="43"/>
      <c r="CQP33" s="43"/>
      <c r="CQQ33" s="43"/>
      <c r="CQR33" s="43"/>
      <c r="CQS33" s="43"/>
      <c r="CQT33" s="43"/>
      <c r="CQU33" s="43"/>
      <c r="CQV33" s="43"/>
      <c r="CQW33" s="43"/>
      <c r="CQX33" s="43"/>
      <c r="CQY33" s="43"/>
      <c r="CQZ33" s="43"/>
      <c r="CRA33" s="43"/>
      <c r="CRB33" s="43"/>
      <c r="CRC33" s="43"/>
      <c r="CRD33" s="43"/>
      <c r="CRE33" s="43"/>
      <c r="CRF33" s="43"/>
      <c r="CRG33" s="43"/>
      <c r="CRH33" s="43"/>
      <c r="CRI33" s="43"/>
      <c r="CRJ33" s="43"/>
      <c r="CRK33" s="43"/>
      <c r="CRL33" s="43"/>
      <c r="CRM33" s="43"/>
      <c r="CRN33" s="43"/>
      <c r="CRO33" s="43"/>
      <c r="CRP33" s="43"/>
      <c r="CRQ33" s="43"/>
      <c r="CRR33" s="43"/>
      <c r="CRS33" s="43"/>
      <c r="CRT33" s="43"/>
      <c r="CRU33" s="43"/>
      <c r="CRV33" s="43"/>
      <c r="CRW33" s="43"/>
      <c r="CRX33" s="43"/>
      <c r="CRY33" s="43"/>
      <c r="CRZ33" s="43"/>
      <c r="CSA33" s="43"/>
      <c r="CSB33" s="43"/>
      <c r="CSC33" s="43"/>
      <c r="CSD33" s="43"/>
      <c r="CSE33" s="43"/>
      <c r="CSF33" s="43"/>
      <c r="CSG33" s="43"/>
      <c r="CSH33" s="43"/>
      <c r="CSI33" s="43"/>
      <c r="CSJ33" s="43"/>
      <c r="CSK33" s="43"/>
      <c r="CSL33" s="43"/>
      <c r="CSM33" s="43"/>
      <c r="CSN33" s="43"/>
      <c r="CSO33" s="43"/>
      <c r="CSP33" s="43"/>
      <c r="CSQ33" s="43"/>
      <c r="CSR33" s="43"/>
      <c r="CSS33" s="43"/>
      <c r="CST33" s="43"/>
      <c r="CSU33" s="43"/>
      <c r="CSV33" s="43"/>
      <c r="CSW33" s="43"/>
      <c r="CSX33" s="43"/>
      <c r="CSY33" s="43"/>
      <c r="CSZ33" s="43"/>
      <c r="CTA33" s="43"/>
      <c r="CTB33" s="43"/>
      <c r="CTC33" s="43"/>
      <c r="CTD33" s="43"/>
      <c r="CTE33" s="43"/>
      <c r="CTF33" s="43"/>
      <c r="CTG33" s="43"/>
      <c r="CTH33" s="43"/>
      <c r="CTI33" s="43"/>
      <c r="CTJ33" s="43"/>
      <c r="CTK33" s="43"/>
      <c r="CTL33" s="43"/>
      <c r="CTM33" s="43"/>
      <c r="CTN33" s="43"/>
      <c r="CTO33" s="43"/>
      <c r="CTP33" s="43"/>
      <c r="CTQ33" s="43"/>
      <c r="CTR33" s="43"/>
      <c r="CTS33" s="43"/>
      <c r="CTT33" s="43"/>
      <c r="CTU33" s="43"/>
      <c r="CTV33" s="43"/>
      <c r="CTW33" s="43"/>
      <c r="CTX33" s="43"/>
      <c r="CTY33" s="43"/>
      <c r="CTZ33" s="43"/>
      <c r="CUA33" s="43"/>
      <c r="CUB33" s="43"/>
      <c r="CUC33" s="43"/>
      <c r="CUD33" s="43"/>
      <c r="CUE33" s="43"/>
      <c r="CUF33" s="43"/>
      <c r="CUG33" s="43"/>
      <c r="CUH33" s="43"/>
      <c r="CUI33" s="43"/>
      <c r="CUJ33" s="43"/>
      <c r="CUK33" s="43"/>
      <c r="CUL33" s="43"/>
      <c r="CUM33" s="43"/>
      <c r="CUN33" s="43"/>
      <c r="CUO33" s="43"/>
      <c r="CUP33" s="43"/>
      <c r="CUQ33" s="43"/>
      <c r="CUR33" s="43"/>
      <c r="CUS33" s="43"/>
      <c r="CUT33" s="43"/>
      <c r="CUU33" s="43"/>
      <c r="CUV33" s="43"/>
      <c r="CUW33" s="43"/>
      <c r="CUX33" s="43"/>
      <c r="CUY33" s="43"/>
      <c r="CUZ33" s="43"/>
      <c r="CVA33" s="43"/>
      <c r="CVB33" s="43"/>
      <c r="CVC33" s="43"/>
      <c r="CVD33" s="43"/>
      <c r="CVE33" s="43"/>
      <c r="CVF33" s="43"/>
      <c r="CVG33" s="43"/>
      <c r="CVH33" s="43"/>
      <c r="CVI33" s="43"/>
      <c r="CVJ33" s="43"/>
      <c r="CVK33" s="43"/>
      <c r="CVL33" s="43"/>
      <c r="CVM33" s="43"/>
      <c r="CVN33" s="43"/>
      <c r="CVO33" s="43"/>
      <c r="CVP33" s="43"/>
      <c r="CVQ33" s="43"/>
      <c r="CVR33" s="43"/>
      <c r="CVS33" s="43"/>
      <c r="CVT33" s="43"/>
      <c r="CVU33" s="43"/>
      <c r="CVV33" s="43"/>
      <c r="CVW33" s="43"/>
      <c r="CVX33" s="43"/>
      <c r="CVY33" s="43"/>
      <c r="CVZ33" s="43"/>
      <c r="CWA33" s="43"/>
      <c r="CWB33" s="43"/>
      <c r="CWC33" s="43"/>
      <c r="CWD33" s="43"/>
      <c r="CWE33" s="43"/>
      <c r="CWF33" s="43"/>
      <c r="CWG33" s="43"/>
      <c r="CWH33" s="43"/>
      <c r="CWI33" s="43"/>
      <c r="CWJ33" s="43"/>
      <c r="CWK33" s="43"/>
      <c r="CWL33" s="43"/>
      <c r="CWM33" s="43"/>
      <c r="CWN33" s="43"/>
      <c r="CWO33" s="43"/>
      <c r="CWP33" s="43"/>
      <c r="CWQ33" s="43"/>
      <c r="CWR33" s="43"/>
      <c r="CWS33" s="43"/>
      <c r="CWT33" s="43"/>
      <c r="CWU33" s="43"/>
      <c r="CWV33" s="43"/>
      <c r="CWW33" s="43"/>
      <c r="CWX33" s="43"/>
      <c r="CWY33" s="43"/>
      <c r="CWZ33" s="43"/>
      <c r="CXA33" s="43"/>
      <c r="CXB33" s="43"/>
      <c r="CXC33" s="43"/>
      <c r="CXD33" s="43"/>
      <c r="CXE33" s="43"/>
    </row>
    <row r="34" spans="1:2657" s="15" customFormat="1" ht="12" x14ac:dyDescent="0.3">
      <c r="A34" s="17" t="s">
        <v>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6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3"/>
      <c r="KK34" s="43"/>
      <c r="KL34" s="43"/>
      <c r="KM34" s="43"/>
      <c r="KN34" s="43"/>
      <c r="KO34" s="43"/>
      <c r="KP34" s="43"/>
      <c r="KQ34" s="43"/>
      <c r="KR34" s="43"/>
      <c r="KS34" s="43"/>
      <c r="KT34" s="43"/>
      <c r="KU34" s="43"/>
      <c r="KV34" s="43"/>
      <c r="KW34" s="43"/>
      <c r="KX34" s="43"/>
      <c r="KY34" s="43"/>
      <c r="KZ34" s="43"/>
      <c r="LA34" s="43"/>
      <c r="LB34" s="43"/>
      <c r="LC34" s="43"/>
      <c r="LD34" s="43"/>
      <c r="LE34" s="43"/>
      <c r="LF34" s="43"/>
      <c r="LG34" s="43"/>
      <c r="LH34" s="43"/>
      <c r="LI34" s="43"/>
      <c r="LJ34" s="43"/>
      <c r="LK34" s="43"/>
      <c r="LL34" s="43"/>
      <c r="LM34" s="43"/>
      <c r="LN34" s="43"/>
      <c r="LO34" s="43"/>
      <c r="LP34" s="43"/>
      <c r="LQ34" s="43"/>
      <c r="LR34" s="43"/>
      <c r="LS34" s="43"/>
      <c r="LT34" s="43"/>
      <c r="LU34" s="43"/>
      <c r="LV34" s="43"/>
      <c r="LW34" s="43"/>
      <c r="LX34" s="43"/>
      <c r="LY34" s="43"/>
      <c r="LZ34" s="43"/>
      <c r="MA34" s="43"/>
      <c r="MB34" s="43"/>
      <c r="MC34" s="43"/>
      <c r="MD34" s="43"/>
      <c r="ME34" s="43"/>
      <c r="MF34" s="43"/>
      <c r="MG34" s="43"/>
      <c r="MH34" s="43"/>
      <c r="MI34" s="43"/>
      <c r="MJ34" s="43"/>
      <c r="MK34" s="43"/>
      <c r="ML34" s="43"/>
      <c r="MM34" s="43"/>
      <c r="MN34" s="43"/>
      <c r="MO34" s="43"/>
      <c r="MP34" s="43"/>
      <c r="MQ34" s="43"/>
      <c r="MR34" s="43"/>
      <c r="MS34" s="43"/>
      <c r="MT34" s="43"/>
      <c r="MU34" s="43"/>
      <c r="MV34" s="43"/>
      <c r="MW34" s="43"/>
      <c r="MX34" s="43"/>
      <c r="MY34" s="43"/>
      <c r="MZ34" s="43"/>
      <c r="NA34" s="43"/>
      <c r="NB34" s="43"/>
      <c r="NC34" s="43"/>
      <c r="ND34" s="43"/>
      <c r="NE34" s="43"/>
      <c r="NF34" s="43"/>
      <c r="NG34" s="43"/>
      <c r="NH34" s="43"/>
      <c r="NI34" s="43"/>
      <c r="NJ34" s="43"/>
      <c r="NK34" s="43"/>
      <c r="NL34" s="43"/>
      <c r="NM34" s="43"/>
      <c r="NN34" s="43"/>
      <c r="NO34" s="43"/>
      <c r="NP34" s="43"/>
      <c r="NQ34" s="43"/>
      <c r="NR34" s="43"/>
      <c r="NS34" s="43"/>
      <c r="NT34" s="43"/>
      <c r="NU34" s="43"/>
      <c r="NV34" s="43"/>
      <c r="NW34" s="43"/>
      <c r="NX34" s="43"/>
      <c r="NY34" s="43"/>
      <c r="NZ34" s="43"/>
      <c r="OA34" s="43"/>
      <c r="OB34" s="43"/>
      <c r="OC34" s="43"/>
      <c r="OD34" s="43"/>
      <c r="OE34" s="43"/>
      <c r="OF34" s="43"/>
      <c r="OG34" s="43"/>
      <c r="OH34" s="43"/>
      <c r="OI34" s="43"/>
      <c r="OJ34" s="43"/>
      <c r="OK34" s="43"/>
      <c r="OL34" s="43"/>
      <c r="OM34" s="43"/>
      <c r="ON34" s="43"/>
      <c r="OO34" s="43"/>
      <c r="OP34" s="43"/>
      <c r="OQ34" s="43"/>
      <c r="OR34" s="43"/>
      <c r="OS34" s="43"/>
      <c r="OT34" s="43"/>
      <c r="OU34" s="43"/>
      <c r="OV34" s="43"/>
      <c r="OW34" s="43"/>
      <c r="OX34" s="43"/>
      <c r="OY34" s="43"/>
      <c r="OZ34" s="43"/>
      <c r="PA34" s="43"/>
      <c r="PB34" s="43"/>
      <c r="PC34" s="43"/>
      <c r="PD34" s="43"/>
      <c r="PE34" s="43"/>
      <c r="PF34" s="43"/>
      <c r="PG34" s="43"/>
      <c r="PH34" s="43"/>
      <c r="PI34" s="43"/>
      <c r="PJ34" s="43"/>
      <c r="PK34" s="43"/>
      <c r="PL34" s="43"/>
      <c r="PM34" s="43"/>
      <c r="PN34" s="43"/>
      <c r="PO34" s="43"/>
      <c r="PP34" s="43"/>
      <c r="PQ34" s="43"/>
      <c r="PR34" s="43"/>
      <c r="PS34" s="43"/>
      <c r="PT34" s="43"/>
      <c r="PU34" s="43"/>
      <c r="PV34" s="43"/>
      <c r="PW34" s="43"/>
      <c r="PX34" s="43"/>
      <c r="PY34" s="43"/>
      <c r="PZ34" s="43"/>
      <c r="QA34" s="43"/>
      <c r="QB34" s="43"/>
      <c r="QC34" s="43"/>
      <c r="QD34" s="43"/>
      <c r="QE34" s="43"/>
      <c r="QF34" s="43"/>
      <c r="QG34" s="43"/>
      <c r="QH34" s="43"/>
      <c r="QI34" s="43"/>
      <c r="QJ34" s="43"/>
      <c r="QK34" s="43"/>
      <c r="QL34" s="43"/>
      <c r="QM34" s="43"/>
      <c r="QN34" s="43"/>
      <c r="QO34" s="43"/>
      <c r="QP34" s="43"/>
      <c r="QQ34" s="43"/>
      <c r="QR34" s="43"/>
      <c r="QS34" s="43"/>
      <c r="QT34" s="43"/>
      <c r="QU34" s="43"/>
      <c r="QV34" s="43"/>
      <c r="QW34" s="43"/>
      <c r="QX34" s="43"/>
      <c r="QY34" s="43"/>
      <c r="QZ34" s="43"/>
      <c r="RA34" s="43"/>
      <c r="RB34" s="43"/>
      <c r="RC34" s="43"/>
      <c r="RD34" s="43"/>
      <c r="RE34" s="43"/>
      <c r="RF34" s="43"/>
      <c r="RG34" s="43"/>
      <c r="RH34" s="43"/>
      <c r="RI34" s="43"/>
      <c r="RJ34" s="43"/>
      <c r="RK34" s="43"/>
      <c r="RL34" s="43"/>
      <c r="RM34" s="43"/>
      <c r="RN34" s="43"/>
      <c r="RO34" s="43"/>
      <c r="RP34" s="43"/>
      <c r="RQ34" s="43"/>
      <c r="RR34" s="43"/>
      <c r="RS34" s="43"/>
      <c r="RT34" s="43"/>
      <c r="RU34" s="43"/>
      <c r="RV34" s="43"/>
      <c r="RW34" s="43"/>
      <c r="RX34" s="43"/>
      <c r="RY34" s="43"/>
      <c r="RZ34" s="43"/>
      <c r="SA34" s="43"/>
      <c r="SB34" s="43"/>
      <c r="SC34" s="43"/>
      <c r="SD34" s="43"/>
      <c r="SE34" s="43"/>
      <c r="SF34" s="43"/>
      <c r="SG34" s="43"/>
      <c r="SH34" s="43"/>
      <c r="SI34" s="43"/>
      <c r="SJ34" s="43"/>
      <c r="SK34" s="43"/>
      <c r="SL34" s="43"/>
      <c r="SM34" s="43"/>
      <c r="SN34" s="43"/>
      <c r="SO34" s="43"/>
      <c r="SP34" s="43"/>
      <c r="SQ34" s="43"/>
      <c r="SR34" s="43"/>
      <c r="SS34" s="43"/>
      <c r="ST34" s="43"/>
      <c r="SU34" s="43"/>
      <c r="SV34" s="43"/>
      <c r="SW34" s="43"/>
      <c r="SX34" s="43"/>
      <c r="SY34" s="43"/>
      <c r="SZ34" s="43"/>
      <c r="TA34" s="43"/>
      <c r="TB34" s="43"/>
      <c r="TC34" s="43"/>
      <c r="TD34" s="43"/>
      <c r="TE34" s="43"/>
      <c r="TF34" s="43"/>
      <c r="TG34" s="43"/>
      <c r="TH34" s="43"/>
      <c r="TI34" s="43"/>
      <c r="TJ34" s="43"/>
      <c r="TK34" s="43"/>
      <c r="TL34" s="43"/>
      <c r="TM34" s="43"/>
      <c r="TN34" s="43"/>
      <c r="TO34" s="43"/>
      <c r="TP34" s="43"/>
      <c r="TQ34" s="43"/>
      <c r="TR34" s="43"/>
      <c r="TS34" s="43"/>
      <c r="TT34" s="43"/>
      <c r="TU34" s="43"/>
      <c r="TV34" s="43"/>
      <c r="TW34" s="43"/>
      <c r="TX34" s="43"/>
      <c r="TY34" s="43"/>
      <c r="TZ34" s="43"/>
      <c r="UA34" s="43"/>
      <c r="UB34" s="43"/>
      <c r="UC34" s="43"/>
      <c r="UD34" s="43"/>
      <c r="UE34" s="43"/>
      <c r="UF34" s="43"/>
      <c r="UG34" s="43"/>
      <c r="UH34" s="43"/>
      <c r="UI34" s="43"/>
      <c r="UJ34" s="43"/>
      <c r="UK34" s="43"/>
      <c r="UL34" s="43"/>
      <c r="UM34" s="43"/>
      <c r="UN34" s="43"/>
      <c r="UO34" s="43"/>
      <c r="UP34" s="43"/>
      <c r="UQ34" s="43"/>
      <c r="UR34" s="43"/>
      <c r="US34" s="43"/>
      <c r="UT34" s="43"/>
      <c r="UU34" s="43"/>
      <c r="UV34" s="43"/>
      <c r="UW34" s="43"/>
      <c r="UX34" s="43"/>
      <c r="UY34" s="43"/>
      <c r="UZ34" s="43"/>
      <c r="VA34" s="43"/>
      <c r="VB34" s="43"/>
      <c r="VC34" s="43"/>
      <c r="VD34" s="43"/>
      <c r="VE34" s="43"/>
      <c r="VF34" s="43"/>
      <c r="VG34" s="43"/>
      <c r="VH34" s="43"/>
      <c r="VI34" s="43"/>
      <c r="VJ34" s="43"/>
      <c r="VK34" s="43"/>
      <c r="VL34" s="43"/>
      <c r="VM34" s="43"/>
      <c r="VN34" s="43"/>
      <c r="VO34" s="43"/>
      <c r="VP34" s="43"/>
      <c r="VQ34" s="43"/>
      <c r="VR34" s="43"/>
      <c r="VS34" s="43"/>
      <c r="VT34" s="43"/>
      <c r="VU34" s="43"/>
      <c r="VV34" s="43"/>
      <c r="VW34" s="43"/>
      <c r="VX34" s="43"/>
      <c r="VY34" s="43"/>
      <c r="VZ34" s="43"/>
      <c r="WA34" s="43"/>
      <c r="WB34" s="43"/>
      <c r="WC34" s="43"/>
      <c r="WD34" s="43"/>
      <c r="WE34" s="43"/>
      <c r="WF34" s="43"/>
      <c r="WG34" s="43"/>
      <c r="WH34" s="43"/>
      <c r="WI34" s="43"/>
      <c r="WJ34" s="43"/>
      <c r="WK34" s="43"/>
      <c r="WL34" s="43"/>
      <c r="WM34" s="43"/>
      <c r="WN34" s="43"/>
      <c r="WO34" s="43"/>
      <c r="WP34" s="43"/>
      <c r="WQ34" s="43"/>
      <c r="WR34" s="43"/>
      <c r="WS34" s="43"/>
      <c r="WT34" s="43"/>
      <c r="WU34" s="43"/>
      <c r="WV34" s="43"/>
      <c r="WW34" s="43"/>
      <c r="WX34" s="43"/>
      <c r="WY34" s="43"/>
      <c r="WZ34" s="43"/>
      <c r="XA34" s="43"/>
      <c r="XB34" s="43"/>
      <c r="XC34" s="43"/>
      <c r="XD34" s="43"/>
      <c r="XE34" s="43"/>
      <c r="XF34" s="43"/>
      <c r="XG34" s="43"/>
      <c r="XH34" s="43"/>
      <c r="XI34" s="43"/>
      <c r="XJ34" s="43"/>
      <c r="XK34" s="43"/>
      <c r="XL34" s="43"/>
      <c r="XM34" s="43"/>
      <c r="XN34" s="43"/>
      <c r="XO34" s="43"/>
      <c r="XP34" s="43"/>
      <c r="XQ34" s="43"/>
      <c r="XR34" s="43"/>
      <c r="XS34" s="43"/>
      <c r="XT34" s="43"/>
      <c r="XU34" s="43"/>
      <c r="XV34" s="43"/>
      <c r="XW34" s="43"/>
      <c r="XX34" s="43"/>
      <c r="XY34" s="43"/>
      <c r="XZ34" s="43"/>
      <c r="YA34" s="43"/>
      <c r="YB34" s="43"/>
      <c r="YC34" s="43"/>
      <c r="YD34" s="43"/>
      <c r="YE34" s="43"/>
      <c r="YF34" s="43"/>
      <c r="YG34" s="43"/>
      <c r="YH34" s="43"/>
      <c r="YI34" s="43"/>
      <c r="YJ34" s="43"/>
      <c r="YK34" s="43"/>
      <c r="YL34" s="43"/>
      <c r="YM34" s="43"/>
      <c r="YN34" s="43"/>
      <c r="YO34" s="43"/>
      <c r="YP34" s="43"/>
      <c r="YQ34" s="43"/>
      <c r="YR34" s="43"/>
      <c r="YS34" s="43"/>
      <c r="YT34" s="43"/>
      <c r="YU34" s="43"/>
      <c r="YV34" s="43"/>
      <c r="YW34" s="43"/>
      <c r="YX34" s="43"/>
      <c r="YY34" s="43"/>
      <c r="YZ34" s="43"/>
      <c r="ZA34" s="43"/>
      <c r="ZB34" s="43"/>
      <c r="ZC34" s="43"/>
      <c r="ZD34" s="43"/>
      <c r="ZE34" s="43"/>
      <c r="ZF34" s="43"/>
      <c r="ZG34" s="43"/>
      <c r="ZH34" s="43"/>
      <c r="ZI34" s="43"/>
      <c r="ZJ34" s="43"/>
      <c r="ZK34" s="43"/>
      <c r="ZL34" s="43"/>
      <c r="ZM34" s="43"/>
      <c r="ZN34" s="43"/>
      <c r="ZO34" s="43"/>
      <c r="ZP34" s="43"/>
      <c r="ZQ34" s="43"/>
      <c r="ZR34" s="43"/>
      <c r="ZS34" s="43"/>
      <c r="ZT34" s="43"/>
      <c r="ZU34" s="43"/>
      <c r="ZV34" s="43"/>
      <c r="ZW34" s="43"/>
      <c r="ZX34" s="43"/>
      <c r="ZY34" s="43"/>
      <c r="ZZ34" s="43"/>
      <c r="AAA34" s="43"/>
      <c r="AAB34" s="43"/>
      <c r="AAC34" s="43"/>
      <c r="AAD34" s="43"/>
      <c r="AAE34" s="43"/>
      <c r="AAF34" s="43"/>
      <c r="AAG34" s="43"/>
      <c r="AAH34" s="43"/>
      <c r="AAI34" s="43"/>
      <c r="AAJ34" s="43"/>
      <c r="AAK34" s="43"/>
      <c r="AAL34" s="43"/>
      <c r="AAM34" s="43"/>
      <c r="AAN34" s="43"/>
      <c r="AAO34" s="43"/>
      <c r="AAP34" s="43"/>
      <c r="AAQ34" s="43"/>
      <c r="AAR34" s="43"/>
      <c r="AAS34" s="43"/>
      <c r="AAT34" s="43"/>
      <c r="AAU34" s="43"/>
      <c r="AAV34" s="43"/>
      <c r="AAW34" s="43"/>
      <c r="AAX34" s="43"/>
      <c r="AAY34" s="43"/>
      <c r="AAZ34" s="43"/>
      <c r="ABA34" s="43"/>
      <c r="ABB34" s="43"/>
      <c r="ABC34" s="43"/>
      <c r="ABD34" s="43"/>
      <c r="ABE34" s="43"/>
      <c r="ABF34" s="43"/>
      <c r="ABG34" s="43"/>
      <c r="ABH34" s="43"/>
      <c r="ABI34" s="43"/>
      <c r="ABJ34" s="43"/>
      <c r="ABK34" s="43"/>
      <c r="ABL34" s="43"/>
      <c r="ABM34" s="43"/>
      <c r="ABN34" s="43"/>
      <c r="ABO34" s="43"/>
      <c r="ABP34" s="43"/>
      <c r="ABQ34" s="43"/>
      <c r="ABR34" s="43"/>
      <c r="ABS34" s="43"/>
      <c r="ABT34" s="43"/>
      <c r="ABU34" s="43"/>
      <c r="ABV34" s="43"/>
      <c r="ABW34" s="43"/>
      <c r="ABX34" s="43"/>
      <c r="ABY34" s="43"/>
      <c r="ABZ34" s="43"/>
      <c r="ACA34" s="43"/>
      <c r="ACB34" s="43"/>
      <c r="ACC34" s="43"/>
      <c r="ACD34" s="43"/>
      <c r="ACE34" s="43"/>
      <c r="ACF34" s="43"/>
      <c r="ACG34" s="43"/>
      <c r="ACH34" s="43"/>
      <c r="ACI34" s="43"/>
      <c r="ACJ34" s="43"/>
      <c r="ACK34" s="43"/>
      <c r="ACL34" s="43"/>
      <c r="ACM34" s="43"/>
      <c r="ACN34" s="43"/>
      <c r="ACO34" s="43"/>
      <c r="ACP34" s="43"/>
      <c r="ACQ34" s="43"/>
      <c r="ACR34" s="43"/>
      <c r="ACS34" s="43"/>
      <c r="ACT34" s="43"/>
      <c r="ACU34" s="43"/>
      <c r="ACV34" s="43"/>
      <c r="ACW34" s="43"/>
      <c r="ACX34" s="43"/>
      <c r="ACY34" s="43"/>
      <c r="ACZ34" s="43"/>
      <c r="ADA34" s="43"/>
      <c r="ADB34" s="43"/>
      <c r="ADC34" s="43"/>
      <c r="ADD34" s="43"/>
      <c r="ADE34" s="43"/>
      <c r="ADF34" s="43"/>
      <c r="ADG34" s="43"/>
      <c r="ADH34" s="43"/>
      <c r="ADI34" s="43"/>
      <c r="ADJ34" s="43"/>
      <c r="ADK34" s="43"/>
      <c r="ADL34" s="43"/>
      <c r="ADM34" s="43"/>
      <c r="ADN34" s="43"/>
      <c r="ADO34" s="43"/>
      <c r="ADP34" s="43"/>
      <c r="ADQ34" s="43"/>
      <c r="ADR34" s="43"/>
      <c r="ADS34" s="43"/>
      <c r="ADT34" s="43"/>
      <c r="ADU34" s="43"/>
      <c r="ADV34" s="43"/>
      <c r="ADW34" s="43"/>
      <c r="ADX34" s="43"/>
      <c r="ADY34" s="43"/>
      <c r="ADZ34" s="43"/>
      <c r="AEA34" s="43"/>
      <c r="AEB34" s="43"/>
      <c r="AEC34" s="43"/>
      <c r="AED34" s="43"/>
      <c r="AEE34" s="43"/>
      <c r="AEF34" s="43"/>
      <c r="AEG34" s="43"/>
      <c r="AEH34" s="43"/>
      <c r="AEI34" s="43"/>
      <c r="AEJ34" s="43"/>
      <c r="AEK34" s="43"/>
      <c r="AEL34" s="43"/>
      <c r="AEM34" s="43"/>
      <c r="AEN34" s="43"/>
      <c r="AEO34" s="43"/>
      <c r="AEP34" s="43"/>
      <c r="AEQ34" s="43"/>
      <c r="AER34" s="43"/>
      <c r="AES34" s="43"/>
      <c r="AET34" s="43"/>
      <c r="AEU34" s="43"/>
      <c r="AEV34" s="43"/>
      <c r="AEW34" s="43"/>
      <c r="AEX34" s="43"/>
      <c r="AEY34" s="43"/>
      <c r="AEZ34" s="43"/>
      <c r="AFA34" s="43"/>
      <c r="AFB34" s="43"/>
      <c r="AFC34" s="43"/>
      <c r="AFD34" s="43"/>
      <c r="AFE34" s="43"/>
      <c r="AFF34" s="43"/>
      <c r="AFG34" s="43"/>
      <c r="AFH34" s="43"/>
      <c r="AFI34" s="43"/>
      <c r="AFJ34" s="43"/>
      <c r="AFK34" s="43"/>
      <c r="AFL34" s="43"/>
      <c r="AFM34" s="43"/>
      <c r="AFN34" s="43"/>
      <c r="AFO34" s="43"/>
      <c r="AFP34" s="43"/>
      <c r="AFQ34" s="43"/>
      <c r="AFR34" s="43"/>
      <c r="AFS34" s="43"/>
      <c r="AFT34" s="43"/>
      <c r="AFU34" s="43"/>
      <c r="AFV34" s="43"/>
      <c r="AFW34" s="43"/>
      <c r="AFX34" s="43"/>
      <c r="AFY34" s="43"/>
      <c r="AFZ34" s="43"/>
      <c r="AGA34" s="43"/>
      <c r="AGB34" s="43"/>
      <c r="AGC34" s="43"/>
      <c r="AGD34" s="43"/>
      <c r="AGE34" s="43"/>
      <c r="AGF34" s="43"/>
      <c r="AGG34" s="43"/>
      <c r="AGH34" s="43"/>
      <c r="AGI34" s="43"/>
      <c r="AGJ34" s="43"/>
      <c r="AGK34" s="43"/>
      <c r="AGL34" s="43"/>
      <c r="AGM34" s="43"/>
      <c r="AGN34" s="43"/>
      <c r="AGO34" s="43"/>
      <c r="AGP34" s="43"/>
      <c r="AGQ34" s="43"/>
      <c r="AGR34" s="43"/>
      <c r="AGS34" s="43"/>
      <c r="AGT34" s="43"/>
      <c r="AGU34" s="43"/>
      <c r="AGV34" s="43"/>
      <c r="AGW34" s="43"/>
      <c r="AGX34" s="43"/>
      <c r="AGY34" s="43"/>
      <c r="AGZ34" s="43"/>
      <c r="AHA34" s="43"/>
      <c r="AHB34" s="43"/>
      <c r="AHC34" s="43"/>
      <c r="AHD34" s="43"/>
      <c r="AHE34" s="43"/>
      <c r="AHF34" s="43"/>
      <c r="AHG34" s="43"/>
      <c r="AHH34" s="43"/>
      <c r="AHI34" s="43"/>
      <c r="AHJ34" s="43"/>
      <c r="AHK34" s="43"/>
      <c r="AHL34" s="43"/>
      <c r="AHM34" s="43"/>
      <c r="AHN34" s="43"/>
      <c r="AHO34" s="43"/>
      <c r="AHP34" s="43"/>
      <c r="AHQ34" s="43"/>
      <c r="AHR34" s="43"/>
      <c r="AHS34" s="43"/>
      <c r="AHT34" s="43"/>
      <c r="AHU34" s="43"/>
      <c r="AHV34" s="43"/>
      <c r="AHW34" s="43"/>
      <c r="AHX34" s="43"/>
      <c r="AHY34" s="43"/>
      <c r="AHZ34" s="43"/>
      <c r="AIA34" s="43"/>
      <c r="AIB34" s="43"/>
      <c r="AIC34" s="43"/>
      <c r="AID34" s="43"/>
      <c r="AIE34" s="43"/>
      <c r="AIF34" s="43"/>
      <c r="AIG34" s="43"/>
      <c r="AIH34" s="43"/>
      <c r="AII34" s="43"/>
      <c r="AIJ34" s="43"/>
      <c r="AIK34" s="43"/>
      <c r="AIL34" s="43"/>
      <c r="AIM34" s="43"/>
      <c r="AIN34" s="43"/>
      <c r="AIO34" s="43"/>
      <c r="AIP34" s="43"/>
      <c r="AIQ34" s="43"/>
      <c r="AIR34" s="43"/>
      <c r="AIS34" s="43"/>
      <c r="AIT34" s="43"/>
      <c r="AIU34" s="43"/>
      <c r="AIV34" s="43"/>
      <c r="AIW34" s="43"/>
      <c r="AIX34" s="43"/>
      <c r="AIY34" s="43"/>
      <c r="AIZ34" s="43"/>
      <c r="AJA34" s="43"/>
      <c r="AJB34" s="43"/>
      <c r="AJC34" s="43"/>
      <c r="AJD34" s="43"/>
      <c r="AJE34" s="43"/>
      <c r="AJF34" s="43"/>
      <c r="AJG34" s="43"/>
      <c r="AJH34" s="43"/>
      <c r="AJI34" s="43"/>
      <c r="AJJ34" s="43"/>
      <c r="AJK34" s="43"/>
      <c r="AJL34" s="43"/>
      <c r="AJM34" s="43"/>
      <c r="AJN34" s="43"/>
      <c r="AJO34" s="43"/>
      <c r="AJP34" s="43"/>
      <c r="AJQ34" s="43"/>
      <c r="AJR34" s="43"/>
      <c r="AJS34" s="43"/>
      <c r="AJT34" s="43"/>
      <c r="AJU34" s="43"/>
      <c r="AJV34" s="43"/>
      <c r="AJW34" s="43"/>
      <c r="AJX34" s="43"/>
      <c r="AJY34" s="43"/>
      <c r="AJZ34" s="43"/>
      <c r="AKA34" s="43"/>
      <c r="AKB34" s="43"/>
      <c r="AKC34" s="43"/>
      <c r="AKD34" s="43"/>
      <c r="AKE34" s="43"/>
      <c r="AKF34" s="43"/>
      <c r="AKG34" s="43"/>
      <c r="AKH34" s="43"/>
      <c r="AKI34" s="43"/>
      <c r="AKJ34" s="43"/>
      <c r="AKK34" s="43"/>
      <c r="AKL34" s="43"/>
      <c r="AKM34" s="43"/>
      <c r="AKN34" s="43"/>
      <c r="AKO34" s="43"/>
      <c r="AKP34" s="43"/>
      <c r="AKQ34" s="43"/>
      <c r="AKR34" s="43"/>
      <c r="AKS34" s="43"/>
      <c r="AKT34" s="43"/>
      <c r="AKU34" s="43"/>
      <c r="AKV34" s="43"/>
      <c r="AKW34" s="43"/>
      <c r="AKX34" s="43"/>
      <c r="AKY34" s="43"/>
      <c r="AKZ34" s="43"/>
      <c r="ALA34" s="43"/>
      <c r="ALB34" s="43"/>
      <c r="ALC34" s="43"/>
      <c r="ALD34" s="43"/>
      <c r="ALE34" s="43"/>
      <c r="ALF34" s="43"/>
      <c r="ALG34" s="43"/>
      <c r="ALH34" s="43"/>
      <c r="ALI34" s="43"/>
      <c r="ALJ34" s="43"/>
      <c r="ALK34" s="43"/>
      <c r="ALL34" s="43"/>
      <c r="ALM34" s="43"/>
      <c r="ALN34" s="43"/>
      <c r="ALO34" s="43"/>
      <c r="ALP34" s="43"/>
      <c r="ALQ34" s="43"/>
      <c r="ALR34" s="43"/>
      <c r="ALS34" s="43"/>
      <c r="ALT34" s="43"/>
      <c r="ALU34" s="43"/>
      <c r="ALV34" s="43"/>
      <c r="ALW34" s="43"/>
      <c r="ALX34" s="43"/>
      <c r="ALY34" s="43"/>
      <c r="ALZ34" s="43"/>
      <c r="AMA34" s="43"/>
      <c r="AMB34" s="43"/>
      <c r="AMC34" s="43"/>
      <c r="AMD34" s="43"/>
      <c r="AME34" s="43"/>
      <c r="AMF34" s="43"/>
      <c r="AMG34" s="43"/>
      <c r="AMH34" s="43"/>
      <c r="AMI34" s="43"/>
      <c r="AMJ34" s="43"/>
      <c r="AMK34" s="43"/>
      <c r="AML34" s="43"/>
      <c r="AMM34" s="43"/>
      <c r="AMN34" s="43"/>
      <c r="AMO34" s="43"/>
      <c r="AMP34" s="43"/>
      <c r="AMQ34" s="43"/>
      <c r="AMR34" s="43"/>
      <c r="AMS34" s="43"/>
      <c r="AMT34" s="43"/>
      <c r="AMU34" s="43"/>
      <c r="AMV34" s="43"/>
      <c r="AMW34" s="43"/>
      <c r="AMX34" s="43"/>
      <c r="AMY34" s="43"/>
      <c r="AMZ34" s="43"/>
      <c r="ANA34" s="43"/>
      <c r="ANB34" s="43"/>
      <c r="ANC34" s="43"/>
      <c r="AND34" s="43"/>
      <c r="ANE34" s="43"/>
      <c r="ANF34" s="43"/>
      <c r="ANG34" s="43"/>
      <c r="ANH34" s="43"/>
      <c r="ANI34" s="43"/>
      <c r="ANJ34" s="43"/>
      <c r="ANK34" s="43"/>
      <c r="ANL34" s="43"/>
      <c r="ANM34" s="43"/>
      <c r="ANN34" s="43"/>
      <c r="ANO34" s="43"/>
      <c r="ANP34" s="43"/>
      <c r="ANQ34" s="43"/>
      <c r="ANR34" s="43"/>
      <c r="ANS34" s="43"/>
      <c r="ANT34" s="43"/>
      <c r="ANU34" s="43"/>
      <c r="ANV34" s="43"/>
      <c r="ANW34" s="43"/>
      <c r="ANX34" s="43"/>
      <c r="ANY34" s="43"/>
      <c r="ANZ34" s="43"/>
      <c r="AOA34" s="43"/>
      <c r="AOB34" s="43"/>
      <c r="AOC34" s="43"/>
      <c r="AOD34" s="43"/>
      <c r="AOE34" s="43"/>
      <c r="AOF34" s="43"/>
      <c r="AOG34" s="43"/>
      <c r="AOH34" s="43"/>
      <c r="AOI34" s="43"/>
      <c r="AOJ34" s="43"/>
      <c r="AOK34" s="43"/>
      <c r="AOL34" s="43"/>
      <c r="AOM34" s="43"/>
      <c r="AON34" s="43"/>
      <c r="AOO34" s="43"/>
      <c r="AOP34" s="43"/>
      <c r="AOQ34" s="43"/>
      <c r="AOR34" s="43"/>
      <c r="AOS34" s="43"/>
      <c r="AOT34" s="43"/>
      <c r="AOU34" s="43"/>
      <c r="AOV34" s="43"/>
      <c r="AOW34" s="43"/>
      <c r="AOX34" s="43"/>
      <c r="AOY34" s="43"/>
      <c r="AOZ34" s="43"/>
      <c r="APA34" s="43"/>
      <c r="APB34" s="43"/>
      <c r="APC34" s="43"/>
      <c r="APD34" s="43"/>
      <c r="APE34" s="43"/>
      <c r="APF34" s="43"/>
      <c r="APG34" s="43"/>
      <c r="APH34" s="43"/>
      <c r="API34" s="43"/>
      <c r="APJ34" s="43"/>
      <c r="APK34" s="43"/>
      <c r="APL34" s="43"/>
      <c r="APM34" s="43"/>
      <c r="APN34" s="43"/>
      <c r="APO34" s="43"/>
      <c r="APP34" s="43"/>
      <c r="APQ34" s="43"/>
      <c r="APR34" s="43"/>
      <c r="APS34" s="43"/>
      <c r="APT34" s="43"/>
      <c r="APU34" s="43"/>
      <c r="APV34" s="43"/>
      <c r="APW34" s="43"/>
      <c r="APX34" s="43"/>
      <c r="APY34" s="43"/>
      <c r="APZ34" s="43"/>
      <c r="AQA34" s="43"/>
      <c r="AQB34" s="43"/>
      <c r="AQC34" s="43"/>
      <c r="AQD34" s="43"/>
      <c r="AQE34" s="43"/>
      <c r="AQF34" s="43"/>
      <c r="AQG34" s="43"/>
      <c r="AQH34" s="43"/>
      <c r="AQI34" s="43"/>
      <c r="AQJ34" s="43"/>
      <c r="AQK34" s="43"/>
      <c r="AQL34" s="43"/>
      <c r="AQM34" s="43"/>
      <c r="AQN34" s="43"/>
      <c r="AQO34" s="43"/>
      <c r="AQP34" s="43"/>
      <c r="AQQ34" s="43"/>
      <c r="AQR34" s="43"/>
      <c r="AQS34" s="43"/>
      <c r="AQT34" s="43"/>
      <c r="AQU34" s="43"/>
      <c r="AQV34" s="43"/>
      <c r="AQW34" s="43"/>
      <c r="AQX34" s="43"/>
      <c r="AQY34" s="43"/>
      <c r="AQZ34" s="43"/>
      <c r="ARA34" s="43"/>
      <c r="ARB34" s="43"/>
      <c r="ARC34" s="43"/>
      <c r="ARD34" s="43"/>
      <c r="ARE34" s="43"/>
      <c r="ARF34" s="43"/>
      <c r="ARG34" s="43"/>
      <c r="ARH34" s="43"/>
      <c r="ARI34" s="43"/>
      <c r="ARJ34" s="43"/>
      <c r="ARK34" s="43"/>
      <c r="ARL34" s="43"/>
      <c r="ARM34" s="43"/>
      <c r="ARN34" s="43"/>
      <c r="ARO34" s="43"/>
      <c r="ARP34" s="43"/>
      <c r="ARQ34" s="43"/>
      <c r="ARR34" s="43"/>
      <c r="ARS34" s="43"/>
      <c r="ART34" s="43"/>
      <c r="ARU34" s="43"/>
      <c r="ARV34" s="43"/>
      <c r="ARW34" s="43"/>
      <c r="ARX34" s="43"/>
      <c r="ARY34" s="43"/>
      <c r="ARZ34" s="43"/>
      <c r="ASA34" s="43"/>
      <c r="ASB34" s="43"/>
      <c r="ASC34" s="43"/>
      <c r="ASD34" s="43"/>
      <c r="ASE34" s="43"/>
      <c r="ASF34" s="43"/>
      <c r="ASG34" s="43"/>
      <c r="ASH34" s="43"/>
      <c r="ASI34" s="43"/>
      <c r="ASJ34" s="43"/>
      <c r="ASK34" s="43"/>
      <c r="ASL34" s="43"/>
      <c r="ASM34" s="43"/>
      <c r="ASN34" s="43"/>
      <c r="ASO34" s="43"/>
      <c r="ASP34" s="43"/>
      <c r="ASQ34" s="43"/>
      <c r="ASR34" s="43"/>
      <c r="ASS34" s="43"/>
      <c r="AST34" s="43"/>
      <c r="ASU34" s="43"/>
      <c r="ASV34" s="43"/>
      <c r="ASW34" s="43"/>
      <c r="ASX34" s="43"/>
      <c r="ASY34" s="43"/>
      <c r="ASZ34" s="43"/>
      <c r="ATA34" s="43"/>
      <c r="ATB34" s="43"/>
      <c r="ATC34" s="43"/>
      <c r="ATD34" s="43"/>
      <c r="ATE34" s="43"/>
      <c r="ATF34" s="43"/>
      <c r="ATG34" s="43"/>
      <c r="ATH34" s="43"/>
      <c r="ATI34" s="43"/>
      <c r="ATJ34" s="43"/>
      <c r="ATK34" s="43"/>
      <c r="ATL34" s="43"/>
      <c r="ATM34" s="43"/>
      <c r="ATN34" s="43"/>
      <c r="ATO34" s="43"/>
      <c r="ATP34" s="43"/>
      <c r="ATQ34" s="43"/>
      <c r="ATR34" s="43"/>
      <c r="ATS34" s="43"/>
      <c r="ATT34" s="43"/>
      <c r="ATU34" s="43"/>
      <c r="ATV34" s="43"/>
      <c r="ATW34" s="43"/>
      <c r="ATX34" s="43"/>
      <c r="ATY34" s="43"/>
      <c r="ATZ34" s="43"/>
      <c r="AUA34" s="43"/>
      <c r="AUB34" s="43"/>
      <c r="AUC34" s="43"/>
      <c r="AUD34" s="43"/>
      <c r="AUE34" s="43"/>
      <c r="AUF34" s="43"/>
      <c r="AUG34" s="43"/>
      <c r="AUH34" s="43"/>
      <c r="AUI34" s="43"/>
      <c r="AUJ34" s="43"/>
      <c r="AUK34" s="43"/>
      <c r="AUL34" s="43"/>
      <c r="AUM34" s="43"/>
      <c r="AUN34" s="43"/>
      <c r="AUO34" s="43"/>
      <c r="AUP34" s="43"/>
      <c r="AUQ34" s="43"/>
      <c r="AUR34" s="43"/>
      <c r="AUS34" s="43"/>
      <c r="AUT34" s="43"/>
      <c r="AUU34" s="43"/>
      <c r="AUV34" s="43"/>
      <c r="AUW34" s="43"/>
      <c r="AUX34" s="43"/>
      <c r="AUY34" s="43"/>
      <c r="AUZ34" s="43"/>
      <c r="AVA34" s="43"/>
      <c r="AVB34" s="43"/>
      <c r="AVC34" s="43"/>
      <c r="AVD34" s="43"/>
      <c r="AVE34" s="43"/>
      <c r="AVF34" s="43"/>
      <c r="AVG34" s="43"/>
      <c r="AVH34" s="43"/>
      <c r="AVI34" s="43"/>
      <c r="AVJ34" s="43"/>
      <c r="AVK34" s="43"/>
      <c r="AVL34" s="43"/>
      <c r="AVM34" s="43"/>
      <c r="AVN34" s="43"/>
      <c r="AVO34" s="43"/>
      <c r="AVP34" s="43"/>
      <c r="AVQ34" s="43"/>
      <c r="AVR34" s="43"/>
      <c r="AVS34" s="43"/>
      <c r="AVT34" s="43"/>
      <c r="AVU34" s="43"/>
      <c r="AVV34" s="43"/>
      <c r="AVW34" s="43"/>
      <c r="AVX34" s="43"/>
      <c r="AVY34" s="43"/>
      <c r="AVZ34" s="43"/>
      <c r="AWA34" s="43"/>
      <c r="AWB34" s="43"/>
      <c r="AWC34" s="43"/>
      <c r="AWD34" s="43"/>
      <c r="AWE34" s="43"/>
      <c r="AWF34" s="43"/>
      <c r="AWG34" s="43"/>
      <c r="AWH34" s="43"/>
      <c r="AWI34" s="43"/>
      <c r="AWJ34" s="43"/>
      <c r="AWK34" s="43"/>
      <c r="AWL34" s="43"/>
      <c r="AWM34" s="43"/>
      <c r="AWN34" s="43"/>
      <c r="AWO34" s="43"/>
      <c r="AWP34" s="43"/>
      <c r="AWQ34" s="43"/>
      <c r="AWR34" s="43"/>
      <c r="AWS34" s="43"/>
      <c r="AWT34" s="43"/>
      <c r="AWU34" s="43"/>
      <c r="AWV34" s="43"/>
      <c r="AWW34" s="43"/>
      <c r="AWX34" s="43"/>
      <c r="AWY34" s="43"/>
      <c r="AWZ34" s="43"/>
      <c r="AXA34" s="43"/>
      <c r="AXB34" s="43"/>
      <c r="AXC34" s="43"/>
      <c r="AXD34" s="43"/>
      <c r="AXE34" s="43"/>
      <c r="AXF34" s="43"/>
      <c r="AXG34" s="43"/>
      <c r="AXH34" s="43"/>
      <c r="AXI34" s="43"/>
      <c r="AXJ34" s="43"/>
      <c r="AXK34" s="43"/>
      <c r="AXL34" s="43"/>
      <c r="AXM34" s="43"/>
      <c r="AXN34" s="43"/>
      <c r="AXO34" s="43"/>
      <c r="AXP34" s="43"/>
      <c r="AXQ34" s="43"/>
      <c r="AXR34" s="43"/>
      <c r="AXS34" s="43"/>
      <c r="AXT34" s="43"/>
      <c r="AXU34" s="43"/>
      <c r="AXV34" s="43"/>
      <c r="AXW34" s="43"/>
      <c r="AXX34" s="43"/>
      <c r="AXY34" s="43"/>
      <c r="AXZ34" s="43"/>
      <c r="AYA34" s="43"/>
      <c r="AYB34" s="43"/>
      <c r="AYC34" s="43"/>
      <c r="AYD34" s="43"/>
      <c r="AYE34" s="43"/>
      <c r="AYF34" s="43"/>
      <c r="AYG34" s="43"/>
      <c r="AYH34" s="43"/>
      <c r="AYI34" s="43"/>
      <c r="AYJ34" s="43"/>
      <c r="AYK34" s="43"/>
      <c r="AYL34" s="43"/>
      <c r="AYM34" s="43"/>
      <c r="AYN34" s="43"/>
      <c r="AYO34" s="43"/>
      <c r="AYP34" s="43"/>
      <c r="AYQ34" s="43"/>
      <c r="AYR34" s="43"/>
      <c r="AYS34" s="43"/>
      <c r="AYT34" s="43"/>
      <c r="AYU34" s="43"/>
      <c r="AYV34" s="43"/>
      <c r="AYW34" s="43"/>
      <c r="AYX34" s="43"/>
      <c r="AYY34" s="43"/>
      <c r="AYZ34" s="43"/>
      <c r="AZA34" s="43"/>
      <c r="AZB34" s="43"/>
      <c r="AZC34" s="43"/>
      <c r="AZD34" s="43"/>
      <c r="AZE34" s="43"/>
      <c r="AZF34" s="43"/>
      <c r="AZG34" s="43"/>
      <c r="AZH34" s="43"/>
      <c r="AZI34" s="43"/>
      <c r="AZJ34" s="43"/>
      <c r="AZK34" s="43"/>
      <c r="AZL34" s="43"/>
      <c r="AZM34" s="43"/>
      <c r="AZN34" s="43"/>
      <c r="AZO34" s="43"/>
      <c r="AZP34" s="43"/>
      <c r="AZQ34" s="43"/>
      <c r="AZR34" s="43"/>
      <c r="AZS34" s="43"/>
      <c r="AZT34" s="43"/>
      <c r="AZU34" s="43"/>
      <c r="AZV34" s="43"/>
      <c r="AZW34" s="43"/>
      <c r="AZX34" s="43"/>
      <c r="AZY34" s="43"/>
      <c r="AZZ34" s="43"/>
      <c r="BAA34" s="43"/>
      <c r="BAB34" s="43"/>
      <c r="BAC34" s="43"/>
      <c r="BAD34" s="43"/>
      <c r="BAE34" s="43"/>
      <c r="BAF34" s="43"/>
      <c r="BAG34" s="43"/>
      <c r="BAH34" s="43"/>
      <c r="BAI34" s="43"/>
      <c r="BAJ34" s="43"/>
      <c r="BAK34" s="43"/>
      <c r="BAL34" s="43"/>
      <c r="BAM34" s="43"/>
      <c r="BAN34" s="43"/>
      <c r="BAO34" s="43"/>
      <c r="BAP34" s="43"/>
      <c r="BAQ34" s="43"/>
      <c r="BAR34" s="43"/>
      <c r="BAS34" s="43"/>
      <c r="BAT34" s="43"/>
      <c r="BAU34" s="43"/>
      <c r="BAV34" s="43"/>
      <c r="BAW34" s="43"/>
      <c r="BAX34" s="43"/>
      <c r="BAY34" s="43"/>
      <c r="BAZ34" s="43"/>
      <c r="BBA34" s="43"/>
      <c r="BBB34" s="43"/>
      <c r="BBC34" s="43"/>
      <c r="BBD34" s="43"/>
      <c r="BBE34" s="43"/>
      <c r="BBF34" s="43"/>
      <c r="BBG34" s="43"/>
      <c r="BBH34" s="43"/>
      <c r="BBI34" s="43"/>
      <c r="BBJ34" s="43"/>
      <c r="BBK34" s="43"/>
      <c r="BBL34" s="43"/>
      <c r="BBM34" s="43"/>
      <c r="BBN34" s="43"/>
      <c r="BBO34" s="43"/>
      <c r="BBP34" s="43"/>
      <c r="BBQ34" s="43"/>
      <c r="BBR34" s="43"/>
      <c r="BBS34" s="43"/>
      <c r="BBT34" s="43"/>
      <c r="BBU34" s="43"/>
      <c r="BBV34" s="43"/>
      <c r="BBW34" s="43"/>
      <c r="BBX34" s="43"/>
      <c r="BBY34" s="43"/>
      <c r="BBZ34" s="43"/>
      <c r="BCA34" s="43"/>
      <c r="BCB34" s="43"/>
      <c r="BCC34" s="43"/>
      <c r="BCD34" s="43"/>
      <c r="BCE34" s="43"/>
      <c r="BCF34" s="43"/>
      <c r="BCG34" s="43"/>
      <c r="BCH34" s="43"/>
      <c r="BCI34" s="43"/>
      <c r="BCJ34" s="43"/>
      <c r="BCK34" s="43"/>
      <c r="BCL34" s="43"/>
      <c r="BCM34" s="43"/>
      <c r="BCN34" s="43"/>
      <c r="BCO34" s="43"/>
      <c r="BCP34" s="43"/>
      <c r="BCQ34" s="43"/>
      <c r="BCR34" s="43"/>
      <c r="BCS34" s="43"/>
      <c r="BCT34" s="43"/>
      <c r="BCU34" s="43"/>
      <c r="BCV34" s="43"/>
      <c r="BCW34" s="43"/>
      <c r="BCX34" s="43"/>
      <c r="BCY34" s="43"/>
      <c r="BCZ34" s="43"/>
      <c r="BDA34" s="43"/>
      <c r="BDB34" s="43"/>
      <c r="BDC34" s="43"/>
      <c r="BDD34" s="43"/>
      <c r="BDE34" s="43"/>
      <c r="BDF34" s="43"/>
      <c r="BDG34" s="43"/>
      <c r="BDH34" s="43"/>
      <c r="BDI34" s="43"/>
      <c r="BDJ34" s="43"/>
      <c r="BDK34" s="43"/>
      <c r="BDL34" s="43"/>
      <c r="BDM34" s="43"/>
      <c r="BDN34" s="43"/>
      <c r="BDO34" s="43"/>
      <c r="BDP34" s="43"/>
      <c r="BDQ34" s="43"/>
      <c r="BDR34" s="43"/>
      <c r="BDS34" s="43"/>
      <c r="BDT34" s="43"/>
      <c r="BDU34" s="43"/>
      <c r="BDV34" s="43"/>
      <c r="BDW34" s="43"/>
      <c r="BDX34" s="43"/>
      <c r="BDY34" s="43"/>
      <c r="BDZ34" s="43"/>
      <c r="BEA34" s="43"/>
      <c r="BEB34" s="43"/>
      <c r="BEC34" s="43"/>
      <c r="BED34" s="43"/>
      <c r="BEE34" s="43"/>
      <c r="BEF34" s="43"/>
      <c r="BEG34" s="43"/>
      <c r="BEH34" s="43"/>
      <c r="BEI34" s="43"/>
      <c r="BEJ34" s="43"/>
      <c r="BEK34" s="43"/>
      <c r="BEL34" s="43"/>
      <c r="BEM34" s="43"/>
      <c r="BEN34" s="43"/>
      <c r="BEO34" s="43"/>
      <c r="BEP34" s="43"/>
      <c r="BEQ34" s="43"/>
      <c r="BER34" s="43"/>
      <c r="BES34" s="43"/>
      <c r="BET34" s="43"/>
      <c r="BEU34" s="43"/>
      <c r="BEV34" s="43"/>
      <c r="BEW34" s="43"/>
      <c r="BEX34" s="43"/>
      <c r="BEY34" s="43"/>
      <c r="BEZ34" s="43"/>
      <c r="BFA34" s="43"/>
      <c r="BFB34" s="43"/>
      <c r="BFC34" s="43"/>
      <c r="BFD34" s="43"/>
      <c r="BFE34" s="43"/>
      <c r="BFF34" s="43"/>
      <c r="BFG34" s="43"/>
      <c r="BFH34" s="43"/>
      <c r="BFI34" s="43"/>
      <c r="BFJ34" s="43"/>
      <c r="BFK34" s="43"/>
      <c r="BFL34" s="43"/>
      <c r="BFM34" s="43"/>
      <c r="BFN34" s="43"/>
      <c r="BFO34" s="43"/>
      <c r="BFP34" s="43"/>
      <c r="BFQ34" s="43"/>
      <c r="BFR34" s="43"/>
      <c r="BFS34" s="43"/>
      <c r="BFT34" s="43"/>
      <c r="BFU34" s="43"/>
      <c r="BFV34" s="43"/>
      <c r="BFW34" s="43"/>
      <c r="BFX34" s="43"/>
      <c r="BFY34" s="43"/>
      <c r="BFZ34" s="43"/>
      <c r="BGA34" s="43"/>
      <c r="BGB34" s="43"/>
      <c r="BGC34" s="43"/>
      <c r="BGD34" s="43"/>
      <c r="BGE34" s="43"/>
      <c r="BGF34" s="43"/>
      <c r="BGG34" s="43"/>
      <c r="BGH34" s="43"/>
      <c r="BGI34" s="43"/>
      <c r="BGJ34" s="43"/>
      <c r="BGK34" s="43"/>
      <c r="BGL34" s="43"/>
      <c r="BGM34" s="43"/>
      <c r="BGN34" s="43"/>
      <c r="BGO34" s="43"/>
      <c r="BGP34" s="43"/>
      <c r="BGQ34" s="43"/>
      <c r="BGR34" s="43"/>
      <c r="BGS34" s="43"/>
      <c r="BGT34" s="43"/>
      <c r="BGU34" s="43"/>
      <c r="BGV34" s="43"/>
      <c r="BGW34" s="43"/>
      <c r="BGX34" s="43"/>
      <c r="BGY34" s="43"/>
      <c r="BGZ34" s="43"/>
      <c r="BHA34" s="43"/>
      <c r="BHB34" s="43"/>
      <c r="BHC34" s="43"/>
      <c r="BHD34" s="43"/>
      <c r="BHE34" s="43"/>
      <c r="BHF34" s="43"/>
      <c r="BHG34" s="43"/>
      <c r="BHH34" s="43"/>
      <c r="BHI34" s="43"/>
      <c r="BHJ34" s="43"/>
      <c r="BHK34" s="43"/>
      <c r="BHL34" s="43"/>
      <c r="BHM34" s="43"/>
      <c r="BHN34" s="43"/>
      <c r="BHO34" s="43"/>
      <c r="BHP34" s="43"/>
      <c r="BHQ34" s="43"/>
      <c r="BHR34" s="43"/>
      <c r="BHS34" s="43"/>
      <c r="BHT34" s="43"/>
      <c r="BHU34" s="43"/>
      <c r="BHV34" s="43"/>
      <c r="BHW34" s="43"/>
      <c r="BHX34" s="43"/>
      <c r="BHY34" s="43"/>
      <c r="BHZ34" s="43"/>
      <c r="BIA34" s="43"/>
      <c r="BIB34" s="43"/>
      <c r="BIC34" s="43"/>
      <c r="BID34" s="43"/>
      <c r="BIE34" s="43"/>
      <c r="BIF34" s="43"/>
      <c r="BIG34" s="43"/>
      <c r="BIH34" s="43"/>
      <c r="BII34" s="43"/>
      <c r="BIJ34" s="43"/>
      <c r="BIK34" s="43"/>
      <c r="BIL34" s="43"/>
      <c r="BIM34" s="43"/>
      <c r="BIN34" s="43"/>
      <c r="BIO34" s="43"/>
      <c r="BIP34" s="43"/>
      <c r="BIQ34" s="43"/>
      <c r="BIR34" s="43"/>
      <c r="BIS34" s="43"/>
      <c r="BIT34" s="43"/>
      <c r="BIU34" s="43"/>
      <c r="BIV34" s="43"/>
      <c r="BIW34" s="43"/>
      <c r="BIX34" s="43"/>
      <c r="BIY34" s="43"/>
      <c r="BIZ34" s="43"/>
      <c r="BJA34" s="43"/>
      <c r="BJB34" s="43"/>
      <c r="BJC34" s="43"/>
      <c r="BJD34" s="43"/>
      <c r="BJE34" s="43"/>
      <c r="BJF34" s="43"/>
      <c r="BJG34" s="43"/>
      <c r="BJH34" s="43"/>
      <c r="BJI34" s="43"/>
      <c r="BJJ34" s="43"/>
      <c r="BJK34" s="43"/>
      <c r="BJL34" s="43"/>
      <c r="BJM34" s="43"/>
      <c r="BJN34" s="43"/>
      <c r="BJO34" s="43"/>
      <c r="BJP34" s="43"/>
      <c r="BJQ34" s="43"/>
      <c r="BJR34" s="43"/>
      <c r="BJS34" s="43"/>
      <c r="BJT34" s="43"/>
      <c r="BJU34" s="43"/>
      <c r="BJV34" s="43"/>
      <c r="BJW34" s="43"/>
      <c r="BJX34" s="43"/>
      <c r="BJY34" s="43"/>
      <c r="BJZ34" s="43"/>
      <c r="BKA34" s="43"/>
      <c r="BKB34" s="43"/>
      <c r="BKC34" s="43"/>
      <c r="BKD34" s="43"/>
      <c r="BKE34" s="43"/>
      <c r="BKF34" s="43"/>
      <c r="BKG34" s="43"/>
      <c r="BKH34" s="43"/>
      <c r="BKI34" s="43"/>
      <c r="BKJ34" s="43"/>
      <c r="BKK34" s="43"/>
      <c r="BKL34" s="43"/>
      <c r="BKM34" s="43"/>
      <c r="BKN34" s="43"/>
      <c r="BKO34" s="43"/>
      <c r="BKP34" s="43"/>
      <c r="BKQ34" s="43"/>
      <c r="BKR34" s="43"/>
      <c r="BKS34" s="43"/>
      <c r="BKT34" s="43"/>
      <c r="BKU34" s="43"/>
      <c r="BKV34" s="43"/>
      <c r="BKW34" s="43"/>
      <c r="BKX34" s="43"/>
      <c r="BKY34" s="43"/>
      <c r="BKZ34" s="43"/>
      <c r="BLA34" s="43"/>
      <c r="BLB34" s="43"/>
      <c r="BLC34" s="43"/>
      <c r="BLD34" s="43"/>
      <c r="BLE34" s="43"/>
      <c r="BLF34" s="43"/>
      <c r="BLG34" s="43"/>
      <c r="BLH34" s="43"/>
      <c r="BLI34" s="43"/>
      <c r="BLJ34" s="43"/>
      <c r="BLK34" s="43"/>
      <c r="BLL34" s="43"/>
      <c r="BLM34" s="43"/>
      <c r="BLN34" s="43"/>
      <c r="BLO34" s="43"/>
      <c r="BLP34" s="43"/>
      <c r="BLQ34" s="43"/>
      <c r="BLR34" s="43"/>
      <c r="BLS34" s="43"/>
      <c r="BLT34" s="43"/>
      <c r="BLU34" s="43"/>
      <c r="BLV34" s="43"/>
      <c r="BLW34" s="43"/>
      <c r="BLX34" s="43"/>
      <c r="BLY34" s="43"/>
      <c r="BLZ34" s="43"/>
      <c r="BMA34" s="43"/>
      <c r="BMB34" s="43"/>
      <c r="BMC34" s="43"/>
      <c r="BMD34" s="43"/>
      <c r="BME34" s="43"/>
      <c r="BMF34" s="43"/>
      <c r="BMG34" s="43"/>
      <c r="BMH34" s="43"/>
      <c r="BMI34" s="43"/>
      <c r="BMJ34" s="43"/>
      <c r="BMK34" s="43"/>
      <c r="BML34" s="43"/>
      <c r="BMM34" s="43"/>
      <c r="BMN34" s="43"/>
      <c r="BMO34" s="43"/>
      <c r="BMP34" s="43"/>
      <c r="BMQ34" s="43"/>
      <c r="BMR34" s="43"/>
      <c r="BMS34" s="43"/>
      <c r="BMT34" s="43"/>
      <c r="BMU34" s="43"/>
      <c r="BMV34" s="43"/>
      <c r="BMW34" s="43"/>
      <c r="BMX34" s="43"/>
      <c r="BMY34" s="43"/>
      <c r="BMZ34" s="43"/>
      <c r="BNA34" s="43"/>
      <c r="BNB34" s="43"/>
      <c r="BNC34" s="43"/>
      <c r="BND34" s="43"/>
      <c r="BNE34" s="43"/>
      <c r="BNF34" s="43"/>
      <c r="BNG34" s="43"/>
      <c r="BNH34" s="43"/>
      <c r="BNI34" s="43"/>
      <c r="BNJ34" s="43"/>
      <c r="BNK34" s="43"/>
      <c r="BNL34" s="43"/>
      <c r="BNM34" s="43"/>
      <c r="BNN34" s="43"/>
      <c r="BNO34" s="43"/>
      <c r="BNP34" s="43"/>
      <c r="BNQ34" s="43"/>
      <c r="BNR34" s="43"/>
      <c r="BNS34" s="43"/>
      <c r="BNT34" s="43"/>
      <c r="BNU34" s="43"/>
      <c r="BNV34" s="43"/>
      <c r="BNW34" s="43"/>
      <c r="BNX34" s="43"/>
      <c r="BNY34" s="43"/>
      <c r="BNZ34" s="43"/>
      <c r="BOA34" s="43"/>
      <c r="BOB34" s="43"/>
      <c r="BOC34" s="43"/>
      <c r="BOD34" s="43"/>
      <c r="BOE34" s="43"/>
      <c r="BOF34" s="43"/>
      <c r="BOG34" s="43"/>
      <c r="BOH34" s="43"/>
      <c r="BOI34" s="43"/>
      <c r="BOJ34" s="43"/>
      <c r="BOK34" s="43"/>
      <c r="BOL34" s="43"/>
      <c r="BOM34" s="43"/>
      <c r="BON34" s="43"/>
      <c r="BOO34" s="43"/>
      <c r="BOP34" s="43"/>
      <c r="BOQ34" s="43"/>
      <c r="BOR34" s="43"/>
      <c r="BOS34" s="43"/>
      <c r="BOT34" s="43"/>
      <c r="BOU34" s="43"/>
      <c r="BOV34" s="43"/>
      <c r="BOW34" s="43"/>
      <c r="BOX34" s="43"/>
      <c r="BOY34" s="43"/>
      <c r="BOZ34" s="43"/>
      <c r="BPA34" s="43"/>
      <c r="BPB34" s="43"/>
      <c r="BPC34" s="43"/>
      <c r="BPD34" s="43"/>
      <c r="BPE34" s="43"/>
      <c r="BPF34" s="43"/>
      <c r="BPG34" s="43"/>
      <c r="BPH34" s="43"/>
      <c r="BPI34" s="43"/>
      <c r="BPJ34" s="43"/>
      <c r="BPK34" s="43"/>
      <c r="BPL34" s="43"/>
      <c r="BPM34" s="43"/>
      <c r="BPN34" s="43"/>
      <c r="BPO34" s="43"/>
      <c r="BPP34" s="43"/>
      <c r="BPQ34" s="43"/>
      <c r="BPR34" s="43"/>
      <c r="BPS34" s="43"/>
      <c r="BPT34" s="43"/>
      <c r="BPU34" s="43"/>
      <c r="BPV34" s="43"/>
      <c r="BPW34" s="43"/>
      <c r="BPX34" s="43"/>
      <c r="BPY34" s="43"/>
      <c r="BPZ34" s="43"/>
      <c r="BQA34" s="43"/>
      <c r="BQB34" s="43"/>
      <c r="BQC34" s="43"/>
      <c r="BQD34" s="43"/>
      <c r="BQE34" s="43"/>
      <c r="BQF34" s="43"/>
      <c r="BQG34" s="43"/>
      <c r="BQH34" s="43"/>
      <c r="BQI34" s="43"/>
      <c r="BQJ34" s="43"/>
      <c r="BQK34" s="43"/>
      <c r="BQL34" s="43"/>
      <c r="BQM34" s="43"/>
      <c r="BQN34" s="43"/>
      <c r="BQO34" s="43"/>
      <c r="BQP34" s="43"/>
      <c r="BQQ34" s="43"/>
      <c r="BQR34" s="43"/>
      <c r="BQS34" s="43"/>
      <c r="BQT34" s="43"/>
      <c r="BQU34" s="43"/>
      <c r="BQV34" s="43"/>
      <c r="BQW34" s="43"/>
      <c r="BQX34" s="43"/>
      <c r="BQY34" s="43"/>
      <c r="BQZ34" s="43"/>
      <c r="BRA34" s="43"/>
      <c r="BRB34" s="43"/>
      <c r="BRC34" s="43"/>
      <c r="BRD34" s="43"/>
      <c r="BRE34" s="43"/>
      <c r="BRF34" s="43"/>
      <c r="BRG34" s="43"/>
      <c r="BRH34" s="43"/>
      <c r="BRI34" s="43"/>
      <c r="BRJ34" s="43"/>
      <c r="BRK34" s="43"/>
      <c r="BRL34" s="43"/>
      <c r="BRM34" s="43"/>
      <c r="BRN34" s="43"/>
      <c r="BRO34" s="43"/>
      <c r="BRP34" s="43"/>
      <c r="BRQ34" s="43"/>
      <c r="BRR34" s="43"/>
      <c r="BRS34" s="43"/>
      <c r="BRT34" s="43"/>
      <c r="BRU34" s="43"/>
      <c r="BRV34" s="43"/>
      <c r="BRW34" s="43"/>
      <c r="BRX34" s="43"/>
      <c r="BRY34" s="43"/>
      <c r="BRZ34" s="43"/>
      <c r="BSA34" s="43"/>
      <c r="BSB34" s="43"/>
      <c r="BSC34" s="43"/>
      <c r="BSD34" s="43"/>
      <c r="BSE34" s="43"/>
      <c r="BSF34" s="43"/>
      <c r="BSG34" s="43"/>
      <c r="BSH34" s="43"/>
      <c r="BSI34" s="43"/>
      <c r="BSJ34" s="43"/>
      <c r="BSK34" s="43"/>
      <c r="BSL34" s="43"/>
      <c r="BSM34" s="43"/>
      <c r="BSN34" s="43"/>
      <c r="BSO34" s="43"/>
      <c r="BSP34" s="43"/>
      <c r="BSQ34" s="43"/>
      <c r="BSR34" s="43"/>
      <c r="BSS34" s="43"/>
      <c r="BST34" s="43"/>
      <c r="BSU34" s="43"/>
      <c r="BSV34" s="43"/>
      <c r="BSW34" s="43"/>
      <c r="BSX34" s="43"/>
      <c r="BSY34" s="43"/>
      <c r="BSZ34" s="43"/>
      <c r="BTA34" s="43"/>
      <c r="BTB34" s="43"/>
      <c r="BTC34" s="43"/>
      <c r="BTD34" s="43"/>
      <c r="BTE34" s="43"/>
      <c r="BTF34" s="43"/>
      <c r="BTG34" s="43"/>
      <c r="BTH34" s="43"/>
      <c r="BTI34" s="43"/>
      <c r="BTJ34" s="43"/>
      <c r="BTK34" s="43"/>
      <c r="BTL34" s="43"/>
      <c r="BTM34" s="43"/>
      <c r="BTN34" s="43"/>
      <c r="BTO34" s="43"/>
      <c r="BTP34" s="43"/>
      <c r="BTQ34" s="43"/>
      <c r="BTR34" s="43"/>
      <c r="BTS34" s="43"/>
      <c r="BTT34" s="43"/>
      <c r="BTU34" s="43"/>
      <c r="BTV34" s="43"/>
      <c r="BTW34" s="43"/>
      <c r="BTX34" s="43"/>
      <c r="BTY34" s="43"/>
      <c r="BTZ34" s="43"/>
      <c r="BUA34" s="43"/>
      <c r="BUB34" s="43"/>
      <c r="BUC34" s="43"/>
      <c r="BUD34" s="43"/>
      <c r="BUE34" s="43"/>
      <c r="BUF34" s="43"/>
      <c r="BUG34" s="43"/>
      <c r="BUH34" s="43"/>
      <c r="BUI34" s="43"/>
      <c r="BUJ34" s="43"/>
      <c r="BUK34" s="43"/>
      <c r="BUL34" s="43"/>
      <c r="BUM34" s="43"/>
      <c r="BUN34" s="43"/>
      <c r="BUO34" s="43"/>
      <c r="BUP34" s="43"/>
      <c r="BUQ34" s="43"/>
      <c r="BUR34" s="43"/>
      <c r="BUS34" s="43"/>
      <c r="BUT34" s="43"/>
      <c r="BUU34" s="43"/>
      <c r="BUV34" s="43"/>
      <c r="BUW34" s="43"/>
      <c r="BUX34" s="43"/>
      <c r="BUY34" s="43"/>
      <c r="BUZ34" s="43"/>
      <c r="BVA34" s="43"/>
      <c r="BVB34" s="43"/>
      <c r="BVC34" s="43"/>
      <c r="BVD34" s="43"/>
      <c r="BVE34" s="43"/>
      <c r="BVF34" s="43"/>
      <c r="BVG34" s="43"/>
      <c r="BVH34" s="43"/>
      <c r="BVI34" s="43"/>
      <c r="BVJ34" s="43"/>
      <c r="BVK34" s="43"/>
      <c r="BVL34" s="43"/>
      <c r="BVM34" s="43"/>
      <c r="BVN34" s="43"/>
      <c r="BVO34" s="43"/>
      <c r="BVP34" s="43"/>
      <c r="BVQ34" s="43"/>
      <c r="BVR34" s="43"/>
      <c r="BVS34" s="43"/>
      <c r="BVT34" s="43"/>
      <c r="BVU34" s="43"/>
      <c r="BVV34" s="43"/>
      <c r="BVW34" s="43"/>
      <c r="BVX34" s="43"/>
      <c r="BVY34" s="43"/>
      <c r="BVZ34" s="43"/>
      <c r="BWA34" s="43"/>
      <c r="BWB34" s="43"/>
      <c r="BWC34" s="43"/>
      <c r="BWD34" s="43"/>
      <c r="BWE34" s="43"/>
      <c r="BWF34" s="43"/>
      <c r="BWG34" s="43"/>
      <c r="BWH34" s="43"/>
      <c r="BWI34" s="43"/>
      <c r="BWJ34" s="43"/>
      <c r="BWK34" s="43"/>
      <c r="BWL34" s="43"/>
      <c r="BWM34" s="43"/>
      <c r="BWN34" s="43"/>
      <c r="BWO34" s="43"/>
      <c r="BWP34" s="43"/>
      <c r="BWQ34" s="43"/>
      <c r="BWR34" s="43"/>
      <c r="BWS34" s="43"/>
      <c r="BWT34" s="43"/>
      <c r="BWU34" s="43"/>
      <c r="BWV34" s="43"/>
      <c r="BWW34" s="43"/>
      <c r="BWX34" s="43"/>
      <c r="BWY34" s="43"/>
      <c r="BWZ34" s="43"/>
      <c r="BXA34" s="43"/>
      <c r="BXB34" s="43"/>
      <c r="BXC34" s="43"/>
      <c r="BXD34" s="43"/>
      <c r="BXE34" s="43"/>
      <c r="BXF34" s="43"/>
      <c r="BXG34" s="43"/>
      <c r="BXH34" s="43"/>
      <c r="BXI34" s="43"/>
      <c r="BXJ34" s="43"/>
      <c r="BXK34" s="43"/>
      <c r="BXL34" s="43"/>
      <c r="BXM34" s="43"/>
      <c r="BXN34" s="43"/>
      <c r="BXO34" s="43"/>
      <c r="BXP34" s="43"/>
      <c r="BXQ34" s="43"/>
      <c r="BXR34" s="43"/>
      <c r="BXS34" s="43"/>
      <c r="BXT34" s="43"/>
      <c r="BXU34" s="43"/>
      <c r="BXV34" s="43"/>
      <c r="BXW34" s="43"/>
      <c r="BXX34" s="43"/>
      <c r="BXY34" s="43"/>
      <c r="BXZ34" s="43"/>
      <c r="BYA34" s="43"/>
      <c r="BYB34" s="43"/>
      <c r="BYC34" s="43"/>
      <c r="BYD34" s="43"/>
      <c r="BYE34" s="43"/>
      <c r="BYF34" s="43"/>
      <c r="BYG34" s="43"/>
      <c r="BYH34" s="43"/>
      <c r="BYI34" s="43"/>
      <c r="BYJ34" s="43"/>
      <c r="BYK34" s="43"/>
      <c r="BYL34" s="43"/>
      <c r="BYM34" s="43"/>
      <c r="BYN34" s="43"/>
      <c r="BYO34" s="43"/>
      <c r="BYP34" s="43"/>
      <c r="BYQ34" s="43"/>
      <c r="BYR34" s="43"/>
      <c r="BYS34" s="43"/>
      <c r="BYT34" s="43"/>
      <c r="BYU34" s="43"/>
      <c r="BYV34" s="43"/>
      <c r="BYW34" s="43"/>
      <c r="BYX34" s="43"/>
      <c r="BYY34" s="43"/>
      <c r="BYZ34" s="43"/>
      <c r="BZA34" s="43"/>
      <c r="BZB34" s="43"/>
      <c r="BZC34" s="43"/>
      <c r="BZD34" s="43"/>
      <c r="BZE34" s="43"/>
      <c r="BZF34" s="43"/>
      <c r="BZG34" s="43"/>
      <c r="BZH34" s="43"/>
      <c r="BZI34" s="43"/>
      <c r="BZJ34" s="43"/>
      <c r="BZK34" s="43"/>
      <c r="BZL34" s="43"/>
      <c r="BZM34" s="43"/>
      <c r="BZN34" s="43"/>
      <c r="BZO34" s="43"/>
      <c r="BZP34" s="43"/>
      <c r="BZQ34" s="43"/>
      <c r="BZR34" s="43"/>
      <c r="BZS34" s="43"/>
      <c r="BZT34" s="43"/>
      <c r="BZU34" s="43"/>
      <c r="BZV34" s="43"/>
      <c r="BZW34" s="43"/>
      <c r="BZX34" s="43"/>
      <c r="BZY34" s="43"/>
      <c r="BZZ34" s="43"/>
      <c r="CAA34" s="43"/>
      <c r="CAB34" s="43"/>
      <c r="CAC34" s="43"/>
      <c r="CAD34" s="43"/>
      <c r="CAE34" s="43"/>
      <c r="CAF34" s="43"/>
      <c r="CAG34" s="43"/>
      <c r="CAH34" s="43"/>
      <c r="CAI34" s="43"/>
      <c r="CAJ34" s="43"/>
      <c r="CAK34" s="43"/>
      <c r="CAL34" s="43"/>
      <c r="CAM34" s="43"/>
      <c r="CAN34" s="43"/>
      <c r="CAO34" s="43"/>
      <c r="CAP34" s="43"/>
      <c r="CAQ34" s="43"/>
      <c r="CAR34" s="43"/>
      <c r="CAS34" s="43"/>
      <c r="CAT34" s="43"/>
      <c r="CAU34" s="43"/>
      <c r="CAV34" s="43"/>
      <c r="CAW34" s="43"/>
      <c r="CAX34" s="43"/>
      <c r="CAY34" s="43"/>
      <c r="CAZ34" s="43"/>
      <c r="CBA34" s="43"/>
      <c r="CBB34" s="43"/>
      <c r="CBC34" s="43"/>
      <c r="CBD34" s="43"/>
      <c r="CBE34" s="43"/>
      <c r="CBF34" s="43"/>
      <c r="CBG34" s="43"/>
      <c r="CBH34" s="43"/>
      <c r="CBI34" s="43"/>
      <c r="CBJ34" s="43"/>
      <c r="CBK34" s="43"/>
      <c r="CBL34" s="43"/>
      <c r="CBM34" s="43"/>
      <c r="CBN34" s="43"/>
      <c r="CBO34" s="43"/>
      <c r="CBP34" s="43"/>
      <c r="CBQ34" s="43"/>
      <c r="CBR34" s="43"/>
      <c r="CBS34" s="43"/>
      <c r="CBT34" s="43"/>
      <c r="CBU34" s="43"/>
      <c r="CBV34" s="43"/>
      <c r="CBW34" s="43"/>
      <c r="CBX34" s="43"/>
      <c r="CBY34" s="43"/>
      <c r="CBZ34" s="43"/>
      <c r="CCA34" s="43"/>
      <c r="CCB34" s="43"/>
      <c r="CCC34" s="43"/>
      <c r="CCD34" s="43"/>
      <c r="CCE34" s="43"/>
      <c r="CCF34" s="43"/>
      <c r="CCG34" s="43"/>
      <c r="CCH34" s="43"/>
      <c r="CCI34" s="43"/>
      <c r="CCJ34" s="43"/>
      <c r="CCK34" s="43"/>
      <c r="CCL34" s="43"/>
      <c r="CCM34" s="43"/>
      <c r="CCN34" s="43"/>
      <c r="CCO34" s="43"/>
      <c r="CCP34" s="43"/>
      <c r="CCQ34" s="43"/>
      <c r="CCR34" s="43"/>
      <c r="CCS34" s="43"/>
      <c r="CCT34" s="43"/>
      <c r="CCU34" s="43"/>
      <c r="CCV34" s="43"/>
      <c r="CCW34" s="43"/>
      <c r="CCX34" s="43"/>
      <c r="CCY34" s="43"/>
      <c r="CCZ34" s="43"/>
      <c r="CDA34" s="43"/>
      <c r="CDB34" s="43"/>
      <c r="CDC34" s="43"/>
      <c r="CDD34" s="43"/>
      <c r="CDE34" s="43"/>
      <c r="CDF34" s="43"/>
      <c r="CDG34" s="43"/>
      <c r="CDH34" s="43"/>
      <c r="CDI34" s="43"/>
      <c r="CDJ34" s="43"/>
      <c r="CDK34" s="43"/>
      <c r="CDL34" s="43"/>
      <c r="CDM34" s="43"/>
      <c r="CDN34" s="43"/>
      <c r="CDO34" s="43"/>
      <c r="CDP34" s="43"/>
      <c r="CDQ34" s="43"/>
      <c r="CDR34" s="43"/>
      <c r="CDS34" s="43"/>
      <c r="CDT34" s="43"/>
      <c r="CDU34" s="43"/>
      <c r="CDV34" s="43"/>
      <c r="CDW34" s="43"/>
      <c r="CDX34" s="43"/>
      <c r="CDY34" s="43"/>
      <c r="CDZ34" s="43"/>
      <c r="CEA34" s="43"/>
      <c r="CEB34" s="43"/>
      <c r="CEC34" s="43"/>
      <c r="CED34" s="43"/>
      <c r="CEE34" s="43"/>
      <c r="CEF34" s="43"/>
      <c r="CEG34" s="43"/>
      <c r="CEH34" s="43"/>
      <c r="CEI34" s="43"/>
      <c r="CEJ34" s="43"/>
      <c r="CEK34" s="43"/>
      <c r="CEL34" s="43"/>
      <c r="CEM34" s="43"/>
      <c r="CEN34" s="43"/>
      <c r="CEO34" s="43"/>
      <c r="CEP34" s="43"/>
      <c r="CEQ34" s="43"/>
      <c r="CER34" s="43"/>
      <c r="CES34" s="43"/>
      <c r="CET34" s="43"/>
      <c r="CEU34" s="43"/>
      <c r="CEV34" s="43"/>
      <c r="CEW34" s="43"/>
      <c r="CEX34" s="43"/>
      <c r="CEY34" s="43"/>
      <c r="CEZ34" s="43"/>
      <c r="CFA34" s="43"/>
      <c r="CFB34" s="43"/>
      <c r="CFC34" s="43"/>
      <c r="CFD34" s="43"/>
      <c r="CFE34" s="43"/>
      <c r="CFF34" s="43"/>
      <c r="CFG34" s="43"/>
      <c r="CFH34" s="43"/>
      <c r="CFI34" s="43"/>
      <c r="CFJ34" s="43"/>
      <c r="CFK34" s="43"/>
      <c r="CFL34" s="43"/>
      <c r="CFM34" s="43"/>
      <c r="CFN34" s="43"/>
      <c r="CFO34" s="43"/>
      <c r="CFP34" s="43"/>
      <c r="CFQ34" s="43"/>
      <c r="CFR34" s="43"/>
      <c r="CFS34" s="43"/>
      <c r="CFT34" s="43"/>
      <c r="CFU34" s="43"/>
      <c r="CFV34" s="43"/>
      <c r="CFW34" s="43"/>
      <c r="CFX34" s="43"/>
      <c r="CFY34" s="43"/>
      <c r="CFZ34" s="43"/>
      <c r="CGA34" s="43"/>
      <c r="CGB34" s="43"/>
      <c r="CGC34" s="43"/>
      <c r="CGD34" s="43"/>
      <c r="CGE34" s="43"/>
      <c r="CGF34" s="43"/>
      <c r="CGG34" s="43"/>
      <c r="CGH34" s="43"/>
      <c r="CGI34" s="43"/>
      <c r="CGJ34" s="43"/>
      <c r="CGK34" s="43"/>
      <c r="CGL34" s="43"/>
      <c r="CGM34" s="43"/>
      <c r="CGN34" s="43"/>
      <c r="CGO34" s="43"/>
      <c r="CGP34" s="43"/>
      <c r="CGQ34" s="43"/>
      <c r="CGR34" s="43"/>
      <c r="CGS34" s="43"/>
      <c r="CGT34" s="43"/>
      <c r="CGU34" s="43"/>
      <c r="CGV34" s="43"/>
      <c r="CGW34" s="43"/>
      <c r="CGX34" s="43"/>
      <c r="CGY34" s="43"/>
      <c r="CGZ34" s="43"/>
      <c r="CHA34" s="43"/>
      <c r="CHB34" s="43"/>
      <c r="CHC34" s="43"/>
      <c r="CHD34" s="43"/>
      <c r="CHE34" s="43"/>
      <c r="CHF34" s="43"/>
      <c r="CHG34" s="43"/>
      <c r="CHH34" s="43"/>
      <c r="CHI34" s="43"/>
      <c r="CHJ34" s="43"/>
      <c r="CHK34" s="43"/>
      <c r="CHL34" s="43"/>
      <c r="CHM34" s="43"/>
      <c r="CHN34" s="43"/>
      <c r="CHO34" s="43"/>
      <c r="CHP34" s="43"/>
      <c r="CHQ34" s="43"/>
      <c r="CHR34" s="43"/>
      <c r="CHS34" s="43"/>
      <c r="CHT34" s="43"/>
      <c r="CHU34" s="43"/>
      <c r="CHV34" s="43"/>
      <c r="CHW34" s="43"/>
      <c r="CHX34" s="43"/>
      <c r="CHY34" s="43"/>
      <c r="CHZ34" s="43"/>
      <c r="CIA34" s="43"/>
      <c r="CIB34" s="43"/>
      <c r="CIC34" s="43"/>
      <c r="CID34" s="43"/>
      <c r="CIE34" s="43"/>
      <c r="CIF34" s="43"/>
      <c r="CIG34" s="43"/>
      <c r="CIH34" s="43"/>
      <c r="CII34" s="43"/>
      <c r="CIJ34" s="43"/>
      <c r="CIK34" s="43"/>
      <c r="CIL34" s="43"/>
      <c r="CIM34" s="43"/>
      <c r="CIN34" s="43"/>
      <c r="CIO34" s="43"/>
      <c r="CIP34" s="43"/>
      <c r="CIQ34" s="43"/>
      <c r="CIR34" s="43"/>
      <c r="CIS34" s="43"/>
      <c r="CIT34" s="43"/>
      <c r="CIU34" s="43"/>
      <c r="CIV34" s="43"/>
      <c r="CIW34" s="43"/>
      <c r="CIX34" s="43"/>
      <c r="CIY34" s="43"/>
      <c r="CIZ34" s="43"/>
      <c r="CJA34" s="43"/>
      <c r="CJB34" s="43"/>
      <c r="CJC34" s="43"/>
      <c r="CJD34" s="43"/>
      <c r="CJE34" s="43"/>
      <c r="CJF34" s="43"/>
      <c r="CJG34" s="43"/>
      <c r="CJH34" s="43"/>
      <c r="CJI34" s="43"/>
      <c r="CJJ34" s="43"/>
      <c r="CJK34" s="43"/>
      <c r="CJL34" s="43"/>
      <c r="CJM34" s="43"/>
      <c r="CJN34" s="43"/>
      <c r="CJO34" s="43"/>
      <c r="CJP34" s="43"/>
      <c r="CJQ34" s="43"/>
      <c r="CJR34" s="43"/>
      <c r="CJS34" s="43"/>
      <c r="CJT34" s="43"/>
      <c r="CJU34" s="43"/>
      <c r="CJV34" s="43"/>
      <c r="CJW34" s="43"/>
      <c r="CJX34" s="43"/>
      <c r="CJY34" s="43"/>
      <c r="CJZ34" s="43"/>
      <c r="CKA34" s="43"/>
      <c r="CKB34" s="43"/>
      <c r="CKC34" s="43"/>
      <c r="CKD34" s="43"/>
      <c r="CKE34" s="43"/>
      <c r="CKF34" s="43"/>
      <c r="CKG34" s="43"/>
      <c r="CKH34" s="43"/>
      <c r="CKI34" s="43"/>
      <c r="CKJ34" s="43"/>
      <c r="CKK34" s="43"/>
      <c r="CKL34" s="43"/>
      <c r="CKM34" s="43"/>
      <c r="CKN34" s="43"/>
      <c r="CKO34" s="43"/>
      <c r="CKP34" s="43"/>
      <c r="CKQ34" s="43"/>
      <c r="CKR34" s="43"/>
      <c r="CKS34" s="43"/>
      <c r="CKT34" s="43"/>
      <c r="CKU34" s="43"/>
      <c r="CKV34" s="43"/>
      <c r="CKW34" s="43"/>
      <c r="CKX34" s="43"/>
      <c r="CKY34" s="43"/>
      <c r="CKZ34" s="43"/>
      <c r="CLA34" s="43"/>
      <c r="CLB34" s="43"/>
      <c r="CLC34" s="43"/>
      <c r="CLD34" s="43"/>
      <c r="CLE34" s="43"/>
      <c r="CLF34" s="43"/>
      <c r="CLG34" s="43"/>
      <c r="CLH34" s="43"/>
      <c r="CLI34" s="43"/>
      <c r="CLJ34" s="43"/>
      <c r="CLK34" s="43"/>
      <c r="CLL34" s="43"/>
      <c r="CLM34" s="43"/>
      <c r="CLN34" s="43"/>
      <c r="CLO34" s="43"/>
      <c r="CLP34" s="43"/>
      <c r="CLQ34" s="43"/>
      <c r="CLR34" s="43"/>
      <c r="CLS34" s="43"/>
      <c r="CLT34" s="43"/>
      <c r="CLU34" s="43"/>
      <c r="CLV34" s="43"/>
      <c r="CLW34" s="43"/>
      <c r="CLX34" s="43"/>
      <c r="CLY34" s="43"/>
      <c r="CLZ34" s="43"/>
      <c r="CMA34" s="43"/>
      <c r="CMB34" s="43"/>
      <c r="CMC34" s="43"/>
      <c r="CMD34" s="43"/>
      <c r="CME34" s="43"/>
      <c r="CMF34" s="43"/>
      <c r="CMG34" s="43"/>
      <c r="CMH34" s="43"/>
      <c r="CMI34" s="43"/>
      <c r="CMJ34" s="43"/>
      <c r="CMK34" s="43"/>
      <c r="CML34" s="43"/>
      <c r="CMM34" s="43"/>
      <c r="CMN34" s="43"/>
      <c r="CMO34" s="43"/>
      <c r="CMP34" s="43"/>
      <c r="CMQ34" s="43"/>
      <c r="CMR34" s="43"/>
      <c r="CMS34" s="43"/>
      <c r="CMT34" s="43"/>
      <c r="CMU34" s="43"/>
      <c r="CMV34" s="43"/>
      <c r="CMW34" s="43"/>
      <c r="CMX34" s="43"/>
      <c r="CMY34" s="43"/>
      <c r="CMZ34" s="43"/>
      <c r="CNA34" s="43"/>
      <c r="CNB34" s="43"/>
      <c r="CNC34" s="43"/>
      <c r="CND34" s="43"/>
      <c r="CNE34" s="43"/>
      <c r="CNF34" s="43"/>
      <c r="CNG34" s="43"/>
      <c r="CNH34" s="43"/>
      <c r="CNI34" s="43"/>
      <c r="CNJ34" s="43"/>
      <c r="CNK34" s="43"/>
      <c r="CNL34" s="43"/>
      <c r="CNM34" s="43"/>
      <c r="CNN34" s="43"/>
      <c r="CNO34" s="43"/>
      <c r="CNP34" s="43"/>
      <c r="CNQ34" s="43"/>
      <c r="CNR34" s="43"/>
      <c r="CNS34" s="43"/>
      <c r="CNT34" s="43"/>
      <c r="CNU34" s="43"/>
      <c r="CNV34" s="43"/>
      <c r="CNW34" s="43"/>
      <c r="CNX34" s="43"/>
      <c r="CNY34" s="43"/>
      <c r="CNZ34" s="43"/>
      <c r="COA34" s="43"/>
      <c r="COB34" s="43"/>
      <c r="COC34" s="43"/>
      <c r="COD34" s="43"/>
      <c r="COE34" s="43"/>
      <c r="COF34" s="43"/>
      <c r="COG34" s="43"/>
      <c r="COH34" s="43"/>
      <c r="COI34" s="43"/>
      <c r="COJ34" s="43"/>
      <c r="COK34" s="43"/>
      <c r="COL34" s="43"/>
      <c r="COM34" s="43"/>
      <c r="CON34" s="43"/>
      <c r="COO34" s="43"/>
      <c r="COP34" s="43"/>
      <c r="COQ34" s="43"/>
      <c r="COR34" s="43"/>
      <c r="COS34" s="43"/>
      <c r="COT34" s="43"/>
      <c r="COU34" s="43"/>
      <c r="COV34" s="43"/>
      <c r="COW34" s="43"/>
      <c r="COX34" s="43"/>
      <c r="COY34" s="43"/>
      <c r="COZ34" s="43"/>
      <c r="CPA34" s="43"/>
      <c r="CPB34" s="43"/>
      <c r="CPC34" s="43"/>
      <c r="CPD34" s="43"/>
      <c r="CPE34" s="43"/>
      <c r="CPF34" s="43"/>
      <c r="CPG34" s="43"/>
      <c r="CPH34" s="43"/>
      <c r="CPI34" s="43"/>
      <c r="CPJ34" s="43"/>
      <c r="CPK34" s="43"/>
      <c r="CPL34" s="43"/>
      <c r="CPM34" s="43"/>
      <c r="CPN34" s="43"/>
      <c r="CPO34" s="43"/>
      <c r="CPP34" s="43"/>
      <c r="CPQ34" s="43"/>
      <c r="CPR34" s="43"/>
      <c r="CPS34" s="43"/>
      <c r="CPT34" s="43"/>
      <c r="CPU34" s="43"/>
      <c r="CPV34" s="43"/>
      <c r="CPW34" s="43"/>
      <c r="CPX34" s="43"/>
      <c r="CPY34" s="43"/>
      <c r="CPZ34" s="43"/>
      <c r="CQA34" s="43"/>
      <c r="CQB34" s="43"/>
      <c r="CQC34" s="43"/>
      <c r="CQD34" s="43"/>
      <c r="CQE34" s="43"/>
      <c r="CQF34" s="43"/>
      <c r="CQG34" s="43"/>
      <c r="CQH34" s="43"/>
      <c r="CQI34" s="43"/>
      <c r="CQJ34" s="43"/>
      <c r="CQK34" s="43"/>
      <c r="CQL34" s="43"/>
      <c r="CQM34" s="43"/>
      <c r="CQN34" s="43"/>
      <c r="CQO34" s="43"/>
      <c r="CQP34" s="43"/>
      <c r="CQQ34" s="43"/>
      <c r="CQR34" s="43"/>
      <c r="CQS34" s="43"/>
      <c r="CQT34" s="43"/>
      <c r="CQU34" s="43"/>
      <c r="CQV34" s="43"/>
      <c r="CQW34" s="43"/>
      <c r="CQX34" s="43"/>
      <c r="CQY34" s="43"/>
      <c r="CQZ34" s="43"/>
      <c r="CRA34" s="43"/>
      <c r="CRB34" s="43"/>
      <c r="CRC34" s="43"/>
      <c r="CRD34" s="43"/>
      <c r="CRE34" s="43"/>
      <c r="CRF34" s="43"/>
      <c r="CRG34" s="43"/>
      <c r="CRH34" s="43"/>
      <c r="CRI34" s="43"/>
      <c r="CRJ34" s="43"/>
      <c r="CRK34" s="43"/>
      <c r="CRL34" s="43"/>
      <c r="CRM34" s="43"/>
      <c r="CRN34" s="43"/>
      <c r="CRO34" s="43"/>
      <c r="CRP34" s="43"/>
      <c r="CRQ34" s="43"/>
      <c r="CRR34" s="43"/>
      <c r="CRS34" s="43"/>
      <c r="CRT34" s="43"/>
      <c r="CRU34" s="43"/>
      <c r="CRV34" s="43"/>
      <c r="CRW34" s="43"/>
      <c r="CRX34" s="43"/>
      <c r="CRY34" s="43"/>
      <c r="CRZ34" s="43"/>
      <c r="CSA34" s="43"/>
      <c r="CSB34" s="43"/>
      <c r="CSC34" s="43"/>
      <c r="CSD34" s="43"/>
      <c r="CSE34" s="43"/>
      <c r="CSF34" s="43"/>
      <c r="CSG34" s="43"/>
      <c r="CSH34" s="43"/>
      <c r="CSI34" s="43"/>
      <c r="CSJ34" s="43"/>
      <c r="CSK34" s="43"/>
      <c r="CSL34" s="43"/>
      <c r="CSM34" s="43"/>
      <c r="CSN34" s="43"/>
      <c r="CSO34" s="43"/>
      <c r="CSP34" s="43"/>
      <c r="CSQ34" s="43"/>
      <c r="CSR34" s="43"/>
      <c r="CSS34" s="43"/>
      <c r="CST34" s="43"/>
      <c r="CSU34" s="43"/>
      <c r="CSV34" s="43"/>
      <c r="CSW34" s="43"/>
      <c r="CSX34" s="43"/>
      <c r="CSY34" s="43"/>
      <c r="CSZ34" s="43"/>
      <c r="CTA34" s="43"/>
      <c r="CTB34" s="43"/>
      <c r="CTC34" s="43"/>
      <c r="CTD34" s="43"/>
      <c r="CTE34" s="43"/>
      <c r="CTF34" s="43"/>
      <c r="CTG34" s="43"/>
      <c r="CTH34" s="43"/>
      <c r="CTI34" s="43"/>
      <c r="CTJ34" s="43"/>
      <c r="CTK34" s="43"/>
      <c r="CTL34" s="43"/>
      <c r="CTM34" s="43"/>
      <c r="CTN34" s="43"/>
      <c r="CTO34" s="43"/>
      <c r="CTP34" s="43"/>
      <c r="CTQ34" s="43"/>
      <c r="CTR34" s="43"/>
      <c r="CTS34" s="43"/>
      <c r="CTT34" s="43"/>
      <c r="CTU34" s="43"/>
      <c r="CTV34" s="43"/>
      <c r="CTW34" s="43"/>
      <c r="CTX34" s="43"/>
      <c r="CTY34" s="43"/>
      <c r="CTZ34" s="43"/>
      <c r="CUA34" s="43"/>
      <c r="CUB34" s="43"/>
      <c r="CUC34" s="43"/>
      <c r="CUD34" s="43"/>
      <c r="CUE34" s="43"/>
      <c r="CUF34" s="43"/>
      <c r="CUG34" s="43"/>
      <c r="CUH34" s="43"/>
      <c r="CUI34" s="43"/>
      <c r="CUJ34" s="43"/>
      <c r="CUK34" s="43"/>
      <c r="CUL34" s="43"/>
      <c r="CUM34" s="43"/>
      <c r="CUN34" s="43"/>
      <c r="CUO34" s="43"/>
      <c r="CUP34" s="43"/>
      <c r="CUQ34" s="43"/>
      <c r="CUR34" s="43"/>
      <c r="CUS34" s="43"/>
      <c r="CUT34" s="43"/>
      <c r="CUU34" s="43"/>
      <c r="CUV34" s="43"/>
      <c r="CUW34" s="43"/>
      <c r="CUX34" s="43"/>
      <c r="CUY34" s="43"/>
      <c r="CUZ34" s="43"/>
      <c r="CVA34" s="43"/>
      <c r="CVB34" s="43"/>
      <c r="CVC34" s="43"/>
      <c r="CVD34" s="43"/>
      <c r="CVE34" s="43"/>
      <c r="CVF34" s="43"/>
      <c r="CVG34" s="43"/>
      <c r="CVH34" s="43"/>
      <c r="CVI34" s="43"/>
      <c r="CVJ34" s="43"/>
      <c r="CVK34" s="43"/>
      <c r="CVL34" s="43"/>
      <c r="CVM34" s="43"/>
      <c r="CVN34" s="43"/>
      <c r="CVO34" s="43"/>
      <c r="CVP34" s="43"/>
      <c r="CVQ34" s="43"/>
      <c r="CVR34" s="43"/>
      <c r="CVS34" s="43"/>
      <c r="CVT34" s="43"/>
      <c r="CVU34" s="43"/>
      <c r="CVV34" s="43"/>
      <c r="CVW34" s="43"/>
      <c r="CVX34" s="43"/>
      <c r="CVY34" s="43"/>
      <c r="CVZ34" s="43"/>
      <c r="CWA34" s="43"/>
      <c r="CWB34" s="43"/>
      <c r="CWC34" s="43"/>
      <c r="CWD34" s="43"/>
      <c r="CWE34" s="43"/>
      <c r="CWF34" s="43"/>
      <c r="CWG34" s="43"/>
      <c r="CWH34" s="43"/>
      <c r="CWI34" s="43"/>
      <c r="CWJ34" s="43"/>
      <c r="CWK34" s="43"/>
      <c r="CWL34" s="43"/>
      <c r="CWM34" s="43"/>
      <c r="CWN34" s="43"/>
      <c r="CWO34" s="43"/>
      <c r="CWP34" s="43"/>
      <c r="CWQ34" s="43"/>
      <c r="CWR34" s="43"/>
      <c r="CWS34" s="43"/>
      <c r="CWT34" s="43"/>
      <c r="CWU34" s="43"/>
      <c r="CWV34" s="43"/>
      <c r="CWW34" s="43"/>
      <c r="CWX34" s="43"/>
      <c r="CWY34" s="43"/>
      <c r="CWZ34" s="43"/>
      <c r="CXA34" s="43"/>
      <c r="CXB34" s="43"/>
      <c r="CXC34" s="43"/>
      <c r="CXD34" s="43"/>
      <c r="CXE34" s="43"/>
    </row>
    <row r="35" spans="1:2657" s="15" customFormat="1" ht="12" x14ac:dyDescent="0.3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6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3"/>
      <c r="KZ35" s="43"/>
      <c r="LA35" s="43"/>
      <c r="LB35" s="43"/>
      <c r="LC35" s="43"/>
      <c r="LD35" s="43"/>
      <c r="LE35" s="43"/>
      <c r="LF35" s="43"/>
      <c r="LG35" s="43"/>
      <c r="LH35" s="43"/>
      <c r="LI35" s="43"/>
      <c r="LJ35" s="43"/>
      <c r="LK35" s="43"/>
      <c r="LL35" s="43"/>
      <c r="LM35" s="43"/>
      <c r="LN35" s="43"/>
      <c r="LO35" s="43"/>
      <c r="LP35" s="43"/>
      <c r="LQ35" s="43"/>
      <c r="LR35" s="43"/>
      <c r="LS35" s="43"/>
      <c r="LT35" s="43"/>
      <c r="LU35" s="43"/>
      <c r="LV35" s="43"/>
      <c r="LW35" s="43"/>
      <c r="LX35" s="43"/>
      <c r="LY35" s="43"/>
      <c r="LZ35" s="43"/>
      <c r="MA35" s="43"/>
      <c r="MB35" s="43"/>
      <c r="MC35" s="43"/>
      <c r="MD35" s="43"/>
      <c r="ME35" s="43"/>
      <c r="MF35" s="43"/>
      <c r="MG35" s="43"/>
      <c r="MH35" s="43"/>
      <c r="MI35" s="43"/>
      <c r="MJ35" s="43"/>
      <c r="MK35" s="43"/>
      <c r="ML35" s="43"/>
      <c r="MM35" s="43"/>
      <c r="MN35" s="43"/>
      <c r="MO35" s="43"/>
      <c r="MP35" s="43"/>
      <c r="MQ35" s="43"/>
      <c r="MR35" s="43"/>
      <c r="MS35" s="43"/>
      <c r="MT35" s="43"/>
      <c r="MU35" s="43"/>
      <c r="MV35" s="43"/>
      <c r="MW35" s="43"/>
      <c r="MX35" s="43"/>
      <c r="MY35" s="43"/>
      <c r="MZ35" s="43"/>
      <c r="NA35" s="43"/>
      <c r="NB35" s="43"/>
      <c r="NC35" s="43"/>
      <c r="ND35" s="43"/>
      <c r="NE35" s="43"/>
      <c r="NF35" s="43"/>
      <c r="NG35" s="43"/>
      <c r="NH35" s="43"/>
      <c r="NI35" s="43"/>
      <c r="NJ35" s="43"/>
      <c r="NK35" s="43"/>
      <c r="NL35" s="43"/>
      <c r="NM35" s="43"/>
      <c r="NN35" s="43"/>
      <c r="NO35" s="43"/>
      <c r="NP35" s="43"/>
      <c r="NQ35" s="43"/>
      <c r="NR35" s="43"/>
      <c r="NS35" s="43"/>
      <c r="NT35" s="43"/>
      <c r="NU35" s="43"/>
      <c r="NV35" s="43"/>
      <c r="NW35" s="43"/>
      <c r="NX35" s="43"/>
      <c r="NY35" s="43"/>
      <c r="NZ35" s="43"/>
      <c r="OA35" s="43"/>
      <c r="OB35" s="43"/>
      <c r="OC35" s="43"/>
      <c r="OD35" s="43"/>
      <c r="OE35" s="43"/>
      <c r="OF35" s="43"/>
      <c r="OG35" s="43"/>
      <c r="OH35" s="43"/>
      <c r="OI35" s="43"/>
      <c r="OJ35" s="43"/>
      <c r="OK35" s="43"/>
      <c r="OL35" s="43"/>
      <c r="OM35" s="43"/>
      <c r="ON35" s="43"/>
      <c r="OO35" s="43"/>
      <c r="OP35" s="43"/>
      <c r="OQ35" s="43"/>
      <c r="OR35" s="43"/>
      <c r="OS35" s="43"/>
      <c r="OT35" s="43"/>
      <c r="OU35" s="43"/>
      <c r="OV35" s="43"/>
      <c r="OW35" s="43"/>
      <c r="OX35" s="43"/>
      <c r="OY35" s="43"/>
      <c r="OZ35" s="43"/>
      <c r="PA35" s="43"/>
      <c r="PB35" s="43"/>
      <c r="PC35" s="43"/>
      <c r="PD35" s="43"/>
      <c r="PE35" s="43"/>
      <c r="PF35" s="43"/>
      <c r="PG35" s="43"/>
      <c r="PH35" s="43"/>
      <c r="PI35" s="43"/>
      <c r="PJ35" s="43"/>
      <c r="PK35" s="43"/>
      <c r="PL35" s="43"/>
      <c r="PM35" s="43"/>
      <c r="PN35" s="43"/>
      <c r="PO35" s="43"/>
      <c r="PP35" s="43"/>
      <c r="PQ35" s="43"/>
      <c r="PR35" s="43"/>
      <c r="PS35" s="43"/>
      <c r="PT35" s="43"/>
      <c r="PU35" s="43"/>
      <c r="PV35" s="43"/>
      <c r="PW35" s="43"/>
      <c r="PX35" s="43"/>
      <c r="PY35" s="43"/>
      <c r="PZ35" s="43"/>
      <c r="QA35" s="43"/>
      <c r="QB35" s="43"/>
      <c r="QC35" s="43"/>
      <c r="QD35" s="43"/>
      <c r="QE35" s="43"/>
      <c r="QF35" s="43"/>
      <c r="QG35" s="43"/>
      <c r="QH35" s="43"/>
      <c r="QI35" s="43"/>
      <c r="QJ35" s="43"/>
      <c r="QK35" s="43"/>
      <c r="QL35" s="43"/>
      <c r="QM35" s="43"/>
      <c r="QN35" s="43"/>
      <c r="QO35" s="43"/>
      <c r="QP35" s="43"/>
      <c r="QQ35" s="43"/>
      <c r="QR35" s="43"/>
      <c r="QS35" s="43"/>
      <c r="QT35" s="43"/>
      <c r="QU35" s="43"/>
      <c r="QV35" s="43"/>
      <c r="QW35" s="43"/>
      <c r="QX35" s="43"/>
      <c r="QY35" s="43"/>
      <c r="QZ35" s="43"/>
      <c r="RA35" s="43"/>
      <c r="RB35" s="43"/>
      <c r="RC35" s="43"/>
      <c r="RD35" s="43"/>
      <c r="RE35" s="43"/>
      <c r="RF35" s="43"/>
      <c r="RG35" s="43"/>
      <c r="RH35" s="43"/>
      <c r="RI35" s="43"/>
      <c r="RJ35" s="43"/>
      <c r="RK35" s="43"/>
      <c r="RL35" s="43"/>
      <c r="RM35" s="43"/>
      <c r="RN35" s="43"/>
      <c r="RO35" s="43"/>
      <c r="RP35" s="43"/>
      <c r="RQ35" s="43"/>
      <c r="RR35" s="43"/>
      <c r="RS35" s="43"/>
      <c r="RT35" s="43"/>
      <c r="RU35" s="43"/>
      <c r="RV35" s="43"/>
      <c r="RW35" s="43"/>
      <c r="RX35" s="43"/>
      <c r="RY35" s="43"/>
      <c r="RZ35" s="43"/>
      <c r="SA35" s="43"/>
      <c r="SB35" s="43"/>
      <c r="SC35" s="43"/>
      <c r="SD35" s="43"/>
      <c r="SE35" s="43"/>
      <c r="SF35" s="43"/>
      <c r="SG35" s="43"/>
      <c r="SH35" s="43"/>
      <c r="SI35" s="43"/>
      <c r="SJ35" s="43"/>
      <c r="SK35" s="43"/>
      <c r="SL35" s="43"/>
      <c r="SM35" s="43"/>
      <c r="SN35" s="43"/>
      <c r="SO35" s="43"/>
      <c r="SP35" s="43"/>
      <c r="SQ35" s="43"/>
      <c r="SR35" s="43"/>
      <c r="SS35" s="43"/>
      <c r="ST35" s="43"/>
      <c r="SU35" s="43"/>
      <c r="SV35" s="43"/>
      <c r="SW35" s="43"/>
      <c r="SX35" s="43"/>
      <c r="SY35" s="43"/>
      <c r="SZ35" s="43"/>
      <c r="TA35" s="43"/>
      <c r="TB35" s="43"/>
      <c r="TC35" s="43"/>
      <c r="TD35" s="43"/>
      <c r="TE35" s="43"/>
      <c r="TF35" s="43"/>
      <c r="TG35" s="43"/>
      <c r="TH35" s="43"/>
      <c r="TI35" s="43"/>
      <c r="TJ35" s="43"/>
      <c r="TK35" s="43"/>
      <c r="TL35" s="43"/>
      <c r="TM35" s="43"/>
      <c r="TN35" s="43"/>
      <c r="TO35" s="43"/>
      <c r="TP35" s="43"/>
      <c r="TQ35" s="43"/>
      <c r="TR35" s="43"/>
      <c r="TS35" s="43"/>
      <c r="TT35" s="43"/>
      <c r="TU35" s="43"/>
      <c r="TV35" s="43"/>
      <c r="TW35" s="43"/>
      <c r="TX35" s="43"/>
      <c r="TY35" s="43"/>
      <c r="TZ35" s="43"/>
      <c r="UA35" s="43"/>
      <c r="UB35" s="43"/>
      <c r="UC35" s="43"/>
      <c r="UD35" s="43"/>
      <c r="UE35" s="43"/>
      <c r="UF35" s="43"/>
      <c r="UG35" s="43"/>
      <c r="UH35" s="43"/>
      <c r="UI35" s="43"/>
      <c r="UJ35" s="43"/>
      <c r="UK35" s="43"/>
      <c r="UL35" s="43"/>
      <c r="UM35" s="43"/>
      <c r="UN35" s="43"/>
      <c r="UO35" s="43"/>
      <c r="UP35" s="43"/>
      <c r="UQ35" s="43"/>
      <c r="UR35" s="43"/>
      <c r="US35" s="43"/>
      <c r="UT35" s="43"/>
      <c r="UU35" s="43"/>
      <c r="UV35" s="43"/>
      <c r="UW35" s="43"/>
      <c r="UX35" s="43"/>
      <c r="UY35" s="43"/>
      <c r="UZ35" s="43"/>
      <c r="VA35" s="43"/>
      <c r="VB35" s="43"/>
      <c r="VC35" s="43"/>
      <c r="VD35" s="43"/>
      <c r="VE35" s="43"/>
      <c r="VF35" s="43"/>
      <c r="VG35" s="43"/>
      <c r="VH35" s="43"/>
      <c r="VI35" s="43"/>
      <c r="VJ35" s="43"/>
      <c r="VK35" s="43"/>
      <c r="VL35" s="43"/>
      <c r="VM35" s="43"/>
      <c r="VN35" s="43"/>
      <c r="VO35" s="43"/>
      <c r="VP35" s="43"/>
      <c r="VQ35" s="43"/>
      <c r="VR35" s="43"/>
      <c r="VS35" s="43"/>
      <c r="VT35" s="43"/>
      <c r="VU35" s="43"/>
      <c r="VV35" s="43"/>
      <c r="VW35" s="43"/>
      <c r="VX35" s="43"/>
      <c r="VY35" s="43"/>
      <c r="VZ35" s="43"/>
      <c r="WA35" s="43"/>
      <c r="WB35" s="43"/>
      <c r="WC35" s="43"/>
      <c r="WD35" s="43"/>
      <c r="WE35" s="43"/>
      <c r="WF35" s="43"/>
      <c r="WG35" s="43"/>
      <c r="WH35" s="43"/>
      <c r="WI35" s="43"/>
      <c r="WJ35" s="43"/>
      <c r="WK35" s="43"/>
      <c r="WL35" s="43"/>
      <c r="WM35" s="43"/>
      <c r="WN35" s="43"/>
      <c r="WO35" s="43"/>
      <c r="WP35" s="43"/>
      <c r="WQ35" s="43"/>
      <c r="WR35" s="43"/>
      <c r="WS35" s="43"/>
      <c r="WT35" s="43"/>
      <c r="WU35" s="43"/>
      <c r="WV35" s="43"/>
      <c r="WW35" s="43"/>
      <c r="WX35" s="43"/>
      <c r="WY35" s="43"/>
      <c r="WZ35" s="43"/>
      <c r="XA35" s="43"/>
      <c r="XB35" s="43"/>
      <c r="XC35" s="43"/>
      <c r="XD35" s="43"/>
      <c r="XE35" s="43"/>
      <c r="XF35" s="43"/>
      <c r="XG35" s="43"/>
      <c r="XH35" s="43"/>
      <c r="XI35" s="43"/>
      <c r="XJ35" s="43"/>
      <c r="XK35" s="43"/>
      <c r="XL35" s="43"/>
      <c r="XM35" s="43"/>
      <c r="XN35" s="43"/>
      <c r="XO35" s="43"/>
      <c r="XP35" s="43"/>
      <c r="XQ35" s="43"/>
      <c r="XR35" s="43"/>
      <c r="XS35" s="43"/>
      <c r="XT35" s="43"/>
      <c r="XU35" s="43"/>
      <c r="XV35" s="43"/>
      <c r="XW35" s="43"/>
      <c r="XX35" s="43"/>
      <c r="XY35" s="43"/>
      <c r="XZ35" s="43"/>
      <c r="YA35" s="43"/>
      <c r="YB35" s="43"/>
      <c r="YC35" s="43"/>
      <c r="YD35" s="43"/>
      <c r="YE35" s="43"/>
      <c r="YF35" s="43"/>
      <c r="YG35" s="43"/>
      <c r="YH35" s="43"/>
      <c r="YI35" s="43"/>
      <c r="YJ35" s="43"/>
      <c r="YK35" s="43"/>
      <c r="YL35" s="43"/>
      <c r="YM35" s="43"/>
      <c r="YN35" s="43"/>
      <c r="YO35" s="43"/>
      <c r="YP35" s="43"/>
      <c r="YQ35" s="43"/>
      <c r="YR35" s="43"/>
      <c r="YS35" s="43"/>
      <c r="YT35" s="43"/>
      <c r="YU35" s="43"/>
      <c r="YV35" s="43"/>
      <c r="YW35" s="43"/>
      <c r="YX35" s="43"/>
      <c r="YY35" s="43"/>
      <c r="YZ35" s="43"/>
      <c r="ZA35" s="43"/>
      <c r="ZB35" s="43"/>
      <c r="ZC35" s="43"/>
      <c r="ZD35" s="43"/>
      <c r="ZE35" s="43"/>
      <c r="ZF35" s="43"/>
      <c r="ZG35" s="43"/>
      <c r="ZH35" s="43"/>
      <c r="ZI35" s="43"/>
      <c r="ZJ35" s="43"/>
      <c r="ZK35" s="43"/>
      <c r="ZL35" s="43"/>
      <c r="ZM35" s="43"/>
      <c r="ZN35" s="43"/>
      <c r="ZO35" s="43"/>
      <c r="ZP35" s="43"/>
      <c r="ZQ35" s="43"/>
      <c r="ZR35" s="43"/>
      <c r="ZS35" s="43"/>
      <c r="ZT35" s="43"/>
      <c r="ZU35" s="43"/>
      <c r="ZV35" s="43"/>
      <c r="ZW35" s="43"/>
      <c r="ZX35" s="43"/>
      <c r="ZY35" s="43"/>
      <c r="ZZ35" s="43"/>
      <c r="AAA35" s="43"/>
      <c r="AAB35" s="43"/>
      <c r="AAC35" s="43"/>
      <c r="AAD35" s="43"/>
      <c r="AAE35" s="43"/>
      <c r="AAF35" s="43"/>
      <c r="AAG35" s="43"/>
      <c r="AAH35" s="43"/>
      <c r="AAI35" s="43"/>
      <c r="AAJ35" s="43"/>
      <c r="AAK35" s="43"/>
      <c r="AAL35" s="43"/>
      <c r="AAM35" s="43"/>
      <c r="AAN35" s="43"/>
      <c r="AAO35" s="43"/>
      <c r="AAP35" s="43"/>
      <c r="AAQ35" s="43"/>
      <c r="AAR35" s="43"/>
      <c r="AAS35" s="43"/>
      <c r="AAT35" s="43"/>
      <c r="AAU35" s="43"/>
      <c r="AAV35" s="43"/>
      <c r="AAW35" s="43"/>
      <c r="AAX35" s="43"/>
      <c r="AAY35" s="43"/>
      <c r="AAZ35" s="43"/>
      <c r="ABA35" s="43"/>
      <c r="ABB35" s="43"/>
      <c r="ABC35" s="43"/>
      <c r="ABD35" s="43"/>
      <c r="ABE35" s="43"/>
      <c r="ABF35" s="43"/>
      <c r="ABG35" s="43"/>
      <c r="ABH35" s="43"/>
      <c r="ABI35" s="43"/>
      <c r="ABJ35" s="43"/>
      <c r="ABK35" s="43"/>
      <c r="ABL35" s="43"/>
      <c r="ABM35" s="43"/>
      <c r="ABN35" s="43"/>
      <c r="ABO35" s="43"/>
      <c r="ABP35" s="43"/>
      <c r="ABQ35" s="43"/>
      <c r="ABR35" s="43"/>
      <c r="ABS35" s="43"/>
      <c r="ABT35" s="43"/>
      <c r="ABU35" s="43"/>
      <c r="ABV35" s="43"/>
      <c r="ABW35" s="43"/>
      <c r="ABX35" s="43"/>
      <c r="ABY35" s="43"/>
      <c r="ABZ35" s="43"/>
      <c r="ACA35" s="43"/>
      <c r="ACB35" s="43"/>
      <c r="ACC35" s="43"/>
      <c r="ACD35" s="43"/>
      <c r="ACE35" s="43"/>
      <c r="ACF35" s="43"/>
      <c r="ACG35" s="43"/>
      <c r="ACH35" s="43"/>
      <c r="ACI35" s="43"/>
      <c r="ACJ35" s="43"/>
      <c r="ACK35" s="43"/>
      <c r="ACL35" s="43"/>
      <c r="ACM35" s="43"/>
      <c r="ACN35" s="43"/>
      <c r="ACO35" s="43"/>
      <c r="ACP35" s="43"/>
      <c r="ACQ35" s="43"/>
      <c r="ACR35" s="43"/>
      <c r="ACS35" s="43"/>
      <c r="ACT35" s="43"/>
      <c r="ACU35" s="43"/>
      <c r="ACV35" s="43"/>
      <c r="ACW35" s="43"/>
      <c r="ACX35" s="43"/>
      <c r="ACY35" s="43"/>
      <c r="ACZ35" s="43"/>
      <c r="ADA35" s="43"/>
      <c r="ADB35" s="43"/>
      <c r="ADC35" s="43"/>
      <c r="ADD35" s="43"/>
      <c r="ADE35" s="43"/>
      <c r="ADF35" s="43"/>
      <c r="ADG35" s="43"/>
      <c r="ADH35" s="43"/>
      <c r="ADI35" s="43"/>
      <c r="ADJ35" s="43"/>
      <c r="ADK35" s="43"/>
      <c r="ADL35" s="43"/>
      <c r="ADM35" s="43"/>
      <c r="ADN35" s="43"/>
      <c r="ADO35" s="43"/>
      <c r="ADP35" s="43"/>
      <c r="ADQ35" s="43"/>
      <c r="ADR35" s="43"/>
      <c r="ADS35" s="43"/>
      <c r="ADT35" s="43"/>
      <c r="ADU35" s="43"/>
      <c r="ADV35" s="43"/>
      <c r="ADW35" s="43"/>
      <c r="ADX35" s="43"/>
      <c r="ADY35" s="43"/>
      <c r="ADZ35" s="43"/>
      <c r="AEA35" s="43"/>
      <c r="AEB35" s="43"/>
      <c r="AEC35" s="43"/>
      <c r="AED35" s="43"/>
      <c r="AEE35" s="43"/>
      <c r="AEF35" s="43"/>
      <c r="AEG35" s="43"/>
      <c r="AEH35" s="43"/>
      <c r="AEI35" s="43"/>
      <c r="AEJ35" s="43"/>
      <c r="AEK35" s="43"/>
      <c r="AEL35" s="43"/>
      <c r="AEM35" s="43"/>
      <c r="AEN35" s="43"/>
      <c r="AEO35" s="43"/>
      <c r="AEP35" s="43"/>
      <c r="AEQ35" s="43"/>
      <c r="AER35" s="43"/>
      <c r="AES35" s="43"/>
      <c r="AET35" s="43"/>
      <c r="AEU35" s="43"/>
      <c r="AEV35" s="43"/>
      <c r="AEW35" s="43"/>
      <c r="AEX35" s="43"/>
      <c r="AEY35" s="43"/>
      <c r="AEZ35" s="43"/>
      <c r="AFA35" s="43"/>
      <c r="AFB35" s="43"/>
      <c r="AFC35" s="43"/>
      <c r="AFD35" s="43"/>
      <c r="AFE35" s="43"/>
      <c r="AFF35" s="43"/>
      <c r="AFG35" s="43"/>
      <c r="AFH35" s="43"/>
      <c r="AFI35" s="43"/>
      <c r="AFJ35" s="43"/>
      <c r="AFK35" s="43"/>
      <c r="AFL35" s="43"/>
      <c r="AFM35" s="43"/>
      <c r="AFN35" s="43"/>
      <c r="AFO35" s="43"/>
      <c r="AFP35" s="43"/>
      <c r="AFQ35" s="43"/>
      <c r="AFR35" s="43"/>
      <c r="AFS35" s="43"/>
      <c r="AFT35" s="43"/>
      <c r="AFU35" s="43"/>
      <c r="AFV35" s="43"/>
      <c r="AFW35" s="43"/>
      <c r="AFX35" s="43"/>
      <c r="AFY35" s="43"/>
      <c r="AFZ35" s="43"/>
      <c r="AGA35" s="43"/>
      <c r="AGB35" s="43"/>
      <c r="AGC35" s="43"/>
      <c r="AGD35" s="43"/>
      <c r="AGE35" s="43"/>
      <c r="AGF35" s="43"/>
      <c r="AGG35" s="43"/>
      <c r="AGH35" s="43"/>
      <c r="AGI35" s="43"/>
      <c r="AGJ35" s="43"/>
      <c r="AGK35" s="43"/>
      <c r="AGL35" s="43"/>
      <c r="AGM35" s="43"/>
      <c r="AGN35" s="43"/>
      <c r="AGO35" s="43"/>
      <c r="AGP35" s="43"/>
      <c r="AGQ35" s="43"/>
      <c r="AGR35" s="43"/>
      <c r="AGS35" s="43"/>
      <c r="AGT35" s="43"/>
      <c r="AGU35" s="43"/>
      <c r="AGV35" s="43"/>
      <c r="AGW35" s="43"/>
      <c r="AGX35" s="43"/>
      <c r="AGY35" s="43"/>
      <c r="AGZ35" s="43"/>
      <c r="AHA35" s="43"/>
      <c r="AHB35" s="43"/>
      <c r="AHC35" s="43"/>
      <c r="AHD35" s="43"/>
      <c r="AHE35" s="43"/>
      <c r="AHF35" s="43"/>
      <c r="AHG35" s="43"/>
      <c r="AHH35" s="43"/>
      <c r="AHI35" s="43"/>
      <c r="AHJ35" s="43"/>
      <c r="AHK35" s="43"/>
      <c r="AHL35" s="43"/>
      <c r="AHM35" s="43"/>
      <c r="AHN35" s="43"/>
      <c r="AHO35" s="43"/>
      <c r="AHP35" s="43"/>
      <c r="AHQ35" s="43"/>
      <c r="AHR35" s="43"/>
      <c r="AHS35" s="43"/>
      <c r="AHT35" s="43"/>
      <c r="AHU35" s="43"/>
      <c r="AHV35" s="43"/>
      <c r="AHW35" s="43"/>
      <c r="AHX35" s="43"/>
      <c r="AHY35" s="43"/>
      <c r="AHZ35" s="43"/>
      <c r="AIA35" s="43"/>
      <c r="AIB35" s="43"/>
      <c r="AIC35" s="43"/>
      <c r="AID35" s="43"/>
      <c r="AIE35" s="43"/>
      <c r="AIF35" s="43"/>
      <c r="AIG35" s="43"/>
      <c r="AIH35" s="43"/>
      <c r="AII35" s="43"/>
      <c r="AIJ35" s="43"/>
      <c r="AIK35" s="43"/>
      <c r="AIL35" s="43"/>
      <c r="AIM35" s="43"/>
      <c r="AIN35" s="43"/>
      <c r="AIO35" s="43"/>
      <c r="AIP35" s="43"/>
      <c r="AIQ35" s="43"/>
      <c r="AIR35" s="43"/>
      <c r="AIS35" s="43"/>
      <c r="AIT35" s="43"/>
      <c r="AIU35" s="43"/>
      <c r="AIV35" s="43"/>
      <c r="AIW35" s="43"/>
      <c r="AIX35" s="43"/>
      <c r="AIY35" s="43"/>
      <c r="AIZ35" s="43"/>
      <c r="AJA35" s="43"/>
      <c r="AJB35" s="43"/>
      <c r="AJC35" s="43"/>
      <c r="AJD35" s="43"/>
      <c r="AJE35" s="43"/>
      <c r="AJF35" s="43"/>
      <c r="AJG35" s="43"/>
      <c r="AJH35" s="43"/>
      <c r="AJI35" s="43"/>
      <c r="AJJ35" s="43"/>
      <c r="AJK35" s="43"/>
      <c r="AJL35" s="43"/>
      <c r="AJM35" s="43"/>
      <c r="AJN35" s="43"/>
      <c r="AJO35" s="43"/>
      <c r="AJP35" s="43"/>
      <c r="AJQ35" s="43"/>
      <c r="AJR35" s="43"/>
      <c r="AJS35" s="43"/>
      <c r="AJT35" s="43"/>
      <c r="AJU35" s="43"/>
      <c r="AJV35" s="43"/>
      <c r="AJW35" s="43"/>
      <c r="AJX35" s="43"/>
      <c r="AJY35" s="43"/>
      <c r="AJZ35" s="43"/>
      <c r="AKA35" s="43"/>
      <c r="AKB35" s="43"/>
      <c r="AKC35" s="43"/>
      <c r="AKD35" s="43"/>
      <c r="AKE35" s="43"/>
      <c r="AKF35" s="43"/>
      <c r="AKG35" s="43"/>
      <c r="AKH35" s="43"/>
      <c r="AKI35" s="43"/>
      <c r="AKJ35" s="43"/>
      <c r="AKK35" s="43"/>
      <c r="AKL35" s="43"/>
      <c r="AKM35" s="43"/>
      <c r="AKN35" s="43"/>
      <c r="AKO35" s="43"/>
      <c r="AKP35" s="43"/>
      <c r="AKQ35" s="43"/>
      <c r="AKR35" s="43"/>
      <c r="AKS35" s="43"/>
      <c r="AKT35" s="43"/>
      <c r="AKU35" s="43"/>
      <c r="AKV35" s="43"/>
      <c r="AKW35" s="43"/>
      <c r="AKX35" s="43"/>
      <c r="AKY35" s="43"/>
      <c r="AKZ35" s="43"/>
      <c r="ALA35" s="43"/>
      <c r="ALB35" s="43"/>
      <c r="ALC35" s="43"/>
      <c r="ALD35" s="43"/>
      <c r="ALE35" s="43"/>
      <c r="ALF35" s="43"/>
      <c r="ALG35" s="43"/>
      <c r="ALH35" s="43"/>
      <c r="ALI35" s="43"/>
      <c r="ALJ35" s="43"/>
      <c r="ALK35" s="43"/>
      <c r="ALL35" s="43"/>
      <c r="ALM35" s="43"/>
      <c r="ALN35" s="43"/>
      <c r="ALO35" s="43"/>
      <c r="ALP35" s="43"/>
      <c r="ALQ35" s="43"/>
      <c r="ALR35" s="43"/>
      <c r="ALS35" s="43"/>
      <c r="ALT35" s="43"/>
      <c r="ALU35" s="43"/>
      <c r="ALV35" s="43"/>
      <c r="ALW35" s="43"/>
      <c r="ALX35" s="43"/>
      <c r="ALY35" s="43"/>
      <c r="ALZ35" s="43"/>
      <c r="AMA35" s="43"/>
      <c r="AMB35" s="43"/>
      <c r="AMC35" s="43"/>
      <c r="AMD35" s="43"/>
      <c r="AME35" s="43"/>
      <c r="AMF35" s="43"/>
      <c r="AMG35" s="43"/>
      <c r="AMH35" s="43"/>
      <c r="AMI35" s="43"/>
      <c r="AMJ35" s="43"/>
      <c r="AMK35" s="43"/>
      <c r="AML35" s="43"/>
      <c r="AMM35" s="43"/>
      <c r="AMN35" s="43"/>
      <c r="AMO35" s="43"/>
      <c r="AMP35" s="43"/>
      <c r="AMQ35" s="43"/>
      <c r="AMR35" s="43"/>
      <c r="AMS35" s="43"/>
      <c r="AMT35" s="43"/>
      <c r="AMU35" s="43"/>
      <c r="AMV35" s="43"/>
      <c r="AMW35" s="43"/>
      <c r="AMX35" s="43"/>
      <c r="AMY35" s="43"/>
      <c r="AMZ35" s="43"/>
      <c r="ANA35" s="43"/>
      <c r="ANB35" s="43"/>
      <c r="ANC35" s="43"/>
      <c r="AND35" s="43"/>
      <c r="ANE35" s="43"/>
      <c r="ANF35" s="43"/>
      <c r="ANG35" s="43"/>
      <c r="ANH35" s="43"/>
      <c r="ANI35" s="43"/>
      <c r="ANJ35" s="43"/>
      <c r="ANK35" s="43"/>
      <c r="ANL35" s="43"/>
      <c r="ANM35" s="43"/>
      <c r="ANN35" s="43"/>
      <c r="ANO35" s="43"/>
      <c r="ANP35" s="43"/>
      <c r="ANQ35" s="43"/>
      <c r="ANR35" s="43"/>
      <c r="ANS35" s="43"/>
      <c r="ANT35" s="43"/>
      <c r="ANU35" s="43"/>
      <c r="ANV35" s="43"/>
      <c r="ANW35" s="43"/>
      <c r="ANX35" s="43"/>
      <c r="ANY35" s="43"/>
      <c r="ANZ35" s="43"/>
      <c r="AOA35" s="43"/>
      <c r="AOB35" s="43"/>
      <c r="AOC35" s="43"/>
      <c r="AOD35" s="43"/>
      <c r="AOE35" s="43"/>
      <c r="AOF35" s="43"/>
      <c r="AOG35" s="43"/>
      <c r="AOH35" s="43"/>
      <c r="AOI35" s="43"/>
      <c r="AOJ35" s="43"/>
      <c r="AOK35" s="43"/>
      <c r="AOL35" s="43"/>
      <c r="AOM35" s="43"/>
      <c r="AON35" s="43"/>
      <c r="AOO35" s="43"/>
      <c r="AOP35" s="43"/>
      <c r="AOQ35" s="43"/>
      <c r="AOR35" s="43"/>
      <c r="AOS35" s="43"/>
      <c r="AOT35" s="43"/>
      <c r="AOU35" s="43"/>
      <c r="AOV35" s="43"/>
      <c r="AOW35" s="43"/>
      <c r="AOX35" s="43"/>
      <c r="AOY35" s="43"/>
      <c r="AOZ35" s="43"/>
      <c r="APA35" s="43"/>
      <c r="APB35" s="43"/>
      <c r="APC35" s="43"/>
      <c r="APD35" s="43"/>
      <c r="APE35" s="43"/>
      <c r="APF35" s="43"/>
      <c r="APG35" s="43"/>
      <c r="APH35" s="43"/>
      <c r="API35" s="43"/>
      <c r="APJ35" s="43"/>
      <c r="APK35" s="43"/>
      <c r="APL35" s="43"/>
      <c r="APM35" s="43"/>
      <c r="APN35" s="43"/>
      <c r="APO35" s="43"/>
      <c r="APP35" s="43"/>
      <c r="APQ35" s="43"/>
      <c r="APR35" s="43"/>
      <c r="APS35" s="43"/>
      <c r="APT35" s="43"/>
      <c r="APU35" s="43"/>
      <c r="APV35" s="43"/>
      <c r="APW35" s="43"/>
      <c r="APX35" s="43"/>
      <c r="APY35" s="43"/>
      <c r="APZ35" s="43"/>
      <c r="AQA35" s="43"/>
      <c r="AQB35" s="43"/>
      <c r="AQC35" s="43"/>
      <c r="AQD35" s="43"/>
      <c r="AQE35" s="43"/>
      <c r="AQF35" s="43"/>
      <c r="AQG35" s="43"/>
      <c r="AQH35" s="43"/>
      <c r="AQI35" s="43"/>
      <c r="AQJ35" s="43"/>
      <c r="AQK35" s="43"/>
      <c r="AQL35" s="43"/>
      <c r="AQM35" s="43"/>
      <c r="AQN35" s="43"/>
      <c r="AQO35" s="43"/>
      <c r="AQP35" s="43"/>
      <c r="AQQ35" s="43"/>
      <c r="AQR35" s="43"/>
      <c r="AQS35" s="43"/>
      <c r="AQT35" s="43"/>
      <c r="AQU35" s="43"/>
      <c r="AQV35" s="43"/>
      <c r="AQW35" s="43"/>
      <c r="AQX35" s="43"/>
      <c r="AQY35" s="43"/>
      <c r="AQZ35" s="43"/>
      <c r="ARA35" s="43"/>
      <c r="ARB35" s="43"/>
      <c r="ARC35" s="43"/>
      <c r="ARD35" s="43"/>
      <c r="ARE35" s="43"/>
      <c r="ARF35" s="43"/>
      <c r="ARG35" s="43"/>
      <c r="ARH35" s="43"/>
      <c r="ARI35" s="43"/>
      <c r="ARJ35" s="43"/>
      <c r="ARK35" s="43"/>
      <c r="ARL35" s="43"/>
      <c r="ARM35" s="43"/>
      <c r="ARN35" s="43"/>
      <c r="ARO35" s="43"/>
      <c r="ARP35" s="43"/>
      <c r="ARQ35" s="43"/>
      <c r="ARR35" s="43"/>
      <c r="ARS35" s="43"/>
      <c r="ART35" s="43"/>
      <c r="ARU35" s="43"/>
      <c r="ARV35" s="43"/>
      <c r="ARW35" s="43"/>
      <c r="ARX35" s="43"/>
      <c r="ARY35" s="43"/>
      <c r="ARZ35" s="43"/>
      <c r="ASA35" s="43"/>
      <c r="ASB35" s="43"/>
      <c r="ASC35" s="43"/>
      <c r="ASD35" s="43"/>
      <c r="ASE35" s="43"/>
      <c r="ASF35" s="43"/>
      <c r="ASG35" s="43"/>
      <c r="ASH35" s="43"/>
      <c r="ASI35" s="43"/>
      <c r="ASJ35" s="43"/>
      <c r="ASK35" s="43"/>
      <c r="ASL35" s="43"/>
      <c r="ASM35" s="43"/>
      <c r="ASN35" s="43"/>
      <c r="ASO35" s="43"/>
      <c r="ASP35" s="43"/>
      <c r="ASQ35" s="43"/>
      <c r="ASR35" s="43"/>
      <c r="ASS35" s="43"/>
      <c r="AST35" s="43"/>
      <c r="ASU35" s="43"/>
      <c r="ASV35" s="43"/>
      <c r="ASW35" s="43"/>
      <c r="ASX35" s="43"/>
      <c r="ASY35" s="43"/>
      <c r="ASZ35" s="43"/>
      <c r="ATA35" s="43"/>
      <c r="ATB35" s="43"/>
      <c r="ATC35" s="43"/>
      <c r="ATD35" s="43"/>
      <c r="ATE35" s="43"/>
      <c r="ATF35" s="43"/>
      <c r="ATG35" s="43"/>
      <c r="ATH35" s="43"/>
      <c r="ATI35" s="43"/>
      <c r="ATJ35" s="43"/>
      <c r="ATK35" s="43"/>
      <c r="ATL35" s="43"/>
      <c r="ATM35" s="43"/>
      <c r="ATN35" s="43"/>
      <c r="ATO35" s="43"/>
      <c r="ATP35" s="43"/>
      <c r="ATQ35" s="43"/>
      <c r="ATR35" s="43"/>
      <c r="ATS35" s="43"/>
      <c r="ATT35" s="43"/>
      <c r="ATU35" s="43"/>
      <c r="ATV35" s="43"/>
      <c r="ATW35" s="43"/>
      <c r="ATX35" s="43"/>
      <c r="ATY35" s="43"/>
      <c r="ATZ35" s="43"/>
      <c r="AUA35" s="43"/>
      <c r="AUB35" s="43"/>
      <c r="AUC35" s="43"/>
      <c r="AUD35" s="43"/>
      <c r="AUE35" s="43"/>
      <c r="AUF35" s="43"/>
      <c r="AUG35" s="43"/>
      <c r="AUH35" s="43"/>
      <c r="AUI35" s="43"/>
      <c r="AUJ35" s="43"/>
      <c r="AUK35" s="43"/>
      <c r="AUL35" s="43"/>
      <c r="AUM35" s="43"/>
      <c r="AUN35" s="43"/>
      <c r="AUO35" s="43"/>
      <c r="AUP35" s="43"/>
      <c r="AUQ35" s="43"/>
      <c r="AUR35" s="43"/>
      <c r="AUS35" s="43"/>
      <c r="AUT35" s="43"/>
      <c r="AUU35" s="43"/>
      <c r="AUV35" s="43"/>
      <c r="AUW35" s="43"/>
      <c r="AUX35" s="43"/>
      <c r="AUY35" s="43"/>
      <c r="AUZ35" s="43"/>
      <c r="AVA35" s="43"/>
      <c r="AVB35" s="43"/>
      <c r="AVC35" s="43"/>
      <c r="AVD35" s="43"/>
      <c r="AVE35" s="43"/>
      <c r="AVF35" s="43"/>
      <c r="AVG35" s="43"/>
      <c r="AVH35" s="43"/>
      <c r="AVI35" s="43"/>
      <c r="AVJ35" s="43"/>
      <c r="AVK35" s="43"/>
      <c r="AVL35" s="43"/>
      <c r="AVM35" s="43"/>
      <c r="AVN35" s="43"/>
      <c r="AVO35" s="43"/>
      <c r="AVP35" s="43"/>
      <c r="AVQ35" s="43"/>
      <c r="AVR35" s="43"/>
      <c r="AVS35" s="43"/>
      <c r="AVT35" s="43"/>
      <c r="AVU35" s="43"/>
      <c r="AVV35" s="43"/>
      <c r="AVW35" s="43"/>
      <c r="AVX35" s="43"/>
      <c r="AVY35" s="43"/>
      <c r="AVZ35" s="43"/>
      <c r="AWA35" s="43"/>
      <c r="AWB35" s="43"/>
      <c r="AWC35" s="43"/>
      <c r="AWD35" s="43"/>
      <c r="AWE35" s="43"/>
      <c r="AWF35" s="43"/>
      <c r="AWG35" s="43"/>
      <c r="AWH35" s="43"/>
      <c r="AWI35" s="43"/>
      <c r="AWJ35" s="43"/>
      <c r="AWK35" s="43"/>
      <c r="AWL35" s="43"/>
      <c r="AWM35" s="43"/>
      <c r="AWN35" s="43"/>
      <c r="AWO35" s="43"/>
      <c r="AWP35" s="43"/>
      <c r="AWQ35" s="43"/>
      <c r="AWR35" s="43"/>
      <c r="AWS35" s="43"/>
      <c r="AWT35" s="43"/>
      <c r="AWU35" s="43"/>
      <c r="AWV35" s="43"/>
      <c r="AWW35" s="43"/>
      <c r="AWX35" s="43"/>
      <c r="AWY35" s="43"/>
      <c r="AWZ35" s="43"/>
      <c r="AXA35" s="43"/>
      <c r="AXB35" s="43"/>
      <c r="AXC35" s="43"/>
      <c r="AXD35" s="43"/>
      <c r="AXE35" s="43"/>
      <c r="AXF35" s="43"/>
      <c r="AXG35" s="43"/>
      <c r="AXH35" s="43"/>
      <c r="AXI35" s="43"/>
      <c r="AXJ35" s="43"/>
      <c r="AXK35" s="43"/>
      <c r="AXL35" s="43"/>
      <c r="AXM35" s="43"/>
      <c r="AXN35" s="43"/>
      <c r="AXO35" s="43"/>
      <c r="AXP35" s="43"/>
      <c r="AXQ35" s="43"/>
      <c r="AXR35" s="43"/>
      <c r="AXS35" s="43"/>
      <c r="AXT35" s="43"/>
      <c r="AXU35" s="43"/>
      <c r="AXV35" s="43"/>
      <c r="AXW35" s="43"/>
      <c r="AXX35" s="43"/>
      <c r="AXY35" s="43"/>
      <c r="AXZ35" s="43"/>
      <c r="AYA35" s="43"/>
      <c r="AYB35" s="43"/>
      <c r="AYC35" s="43"/>
      <c r="AYD35" s="43"/>
      <c r="AYE35" s="43"/>
      <c r="AYF35" s="43"/>
      <c r="AYG35" s="43"/>
      <c r="AYH35" s="43"/>
      <c r="AYI35" s="43"/>
      <c r="AYJ35" s="43"/>
      <c r="AYK35" s="43"/>
      <c r="AYL35" s="43"/>
      <c r="AYM35" s="43"/>
      <c r="AYN35" s="43"/>
      <c r="AYO35" s="43"/>
      <c r="AYP35" s="43"/>
      <c r="AYQ35" s="43"/>
      <c r="AYR35" s="43"/>
      <c r="AYS35" s="43"/>
      <c r="AYT35" s="43"/>
      <c r="AYU35" s="43"/>
      <c r="AYV35" s="43"/>
      <c r="AYW35" s="43"/>
      <c r="AYX35" s="43"/>
      <c r="AYY35" s="43"/>
      <c r="AYZ35" s="43"/>
      <c r="AZA35" s="43"/>
      <c r="AZB35" s="43"/>
      <c r="AZC35" s="43"/>
      <c r="AZD35" s="43"/>
      <c r="AZE35" s="43"/>
      <c r="AZF35" s="43"/>
      <c r="AZG35" s="43"/>
      <c r="AZH35" s="43"/>
      <c r="AZI35" s="43"/>
      <c r="AZJ35" s="43"/>
      <c r="AZK35" s="43"/>
      <c r="AZL35" s="43"/>
      <c r="AZM35" s="43"/>
      <c r="AZN35" s="43"/>
      <c r="AZO35" s="43"/>
      <c r="AZP35" s="43"/>
      <c r="AZQ35" s="43"/>
      <c r="AZR35" s="43"/>
      <c r="AZS35" s="43"/>
      <c r="AZT35" s="43"/>
      <c r="AZU35" s="43"/>
      <c r="AZV35" s="43"/>
      <c r="AZW35" s="43"/>
      <c r="AZX35" s="43"/>
      <c r="AZY35" s="43"/>
      <c r="AZZ35" s="43"/>
      <c r="BAA35" s="43"/>
      <c r="BAB35" s="43"/>
      <c r="BAC35" s="43"/>
      <c r="BAD35" s="43"/>
      <c r="BAE35" s="43"/>
      <c r="BAF35" s="43"/>
      <c r="BAG35" s="43"/>
      <c r="BAH35" s="43"/>
      <c r="BAI35" s="43"/>
      <c r="BAJ35" s="43"/>
      <c r="BAK35" s="43"/>
      <c r="BAL35" s="43"/>
      <c r="BAM35" s="43"/>
      <c r="BAN35" s="43"/>
      <c r="BAO35" s="43"/>
      <c r="BAP35" s="43"/>
      <c r="BAQ35" s="43"/>
      <c r="BAR35" s="43"/>
      <c r="BAS35" s="43"/>
      <c r="BAT35" s="43"/>
      <c r="BAU35" s="43"/>
      <c r="BAV35" s="43"/>
      <c r="BAW35" s="43"/>
      <c r="BAX35" s="43"/>
      <c r="BAY35" s="43"/>
      <c r="BAZ35" s="43"/>
      <c r="BBA35" s="43"/>
      <c r="BBB35" s="43"/>
      <c r="BBC35" s="43"/>
      <c r="BBD35" s="43"/>
      <c r="BBE35" s="43"/>
      <c r="BBF35" s="43"/>
      <c r="BBG35" s="43"/>
      <c r="BBH35" s="43"/>
      <c r="BBI35" s="43"/>
      <c r="BBJ35" s="43"/>
      <c r="BBK35" s="43"/>
      <c r="BBL35" s="43"/>
      <c r="BBM35" s="43"/>
      <c r="BBN35" s="43"/>
      <c r="BBO35" s="43"/>
      <c r="BBP35" s="43"/>
      <c r="BBQ35" s="43"/>
      <c r="BBR35" s="43"/>
      <c r="BBS35" s="43"/>
      <c r="BBT35" s="43"/>
      <c r="BBU35" s="43"/>
      <c r="BBV35" s="43"/>
      <c r="BBW35" s="43"/>
      <c r="BBX35" s="43"/>
      <c r="BBY35" s="43"/>
      <c r="BBZ35" s="43"/>
      <c r="BCA35" s="43"/>
      <c r="BCB35" s="43"/>
      <c r="BCC35" s="43"/>
      <c r="BCD35" s="43"/>
      <c r="BCE35" s="43"/>
      <c r="BCF35" s="43"/>
      <c r="BCG35" s="43"/>
      <c r="BCH35" s="43"/>
      <c r="BCI35" s="43"/>
      <c r="BCJ35" s="43"/>
      <c r="BCK35" s="43"/>
      <c r="BCL35" s="43"/>
      <c r="BCM35" s="43"/>
      <c r="BCN35" s="43"/>
      <c r="BCO35" s="43"/>
      <c r="BCP35" s="43"/>
      <c r="BCQ35" s="43"/>
      <c r="BCR35" s="43"/>
      <c r="BCS35" s="43"/>
      <c r="BCT35" s="43"/>
      <c r="BCU35" s="43"/>
      <c r="BCV35" s="43"/>
      <c r="BCW35" s="43"/>
      <c r="BCX35" s="43"/>
      <c r="BCY35" s="43"/>
      <c r="BCZ35" s="43"/>
      <c r="BDA35" s="43"/>
      <c r="BDB35" s="43"/>
      <c r="BDC35" s="43"/>
      <c r="BDD35" s="43"/>
      <c r="BDE35" s="43"/>
      <c r="BDF35" s="43"/>
      <c r="BDG35" s="43"/>
      <c r="BDH35" s="43"/>
      <c r="BDI35" s="43"/>
      <c r="BDJ35" s="43"/>
      <c r="BDK35" s="43"/>
      <c r="BDL35" s="43"/>
      <c r="BDM35" s="43"/>
      <c r="BDN35" s="43"/>
      <c r="BDO35" s="43"/>
      <c r="BDP35" s="43"/>
      <c r="BDQ35" s="43"/>
      <c r="BDR35" s="43"/>
      <c r="BDS35" s="43"/>
      <c r="BDT35" s="43"/>
      <c r="BDU35" s="43"/>
      <c r="BDV35" s="43"/>
      <c r="BDW35" s="43"/>
      <c r="BDX35" s="43"/>
      <c r="BDY35" s="43"/>
      <c r="BDZ35" s="43"/>
      <c r="BEA35" s="43"/>
      <c r="BEB35" s="43"/>
      <c r="BEC35" s="43"/>
      <c r="BED35" s="43"/>
      <c r="BEE35" s="43"/>
      <c r="BEF35" s="43"/>
      <c r="BEG35" s="43"/>
      <c r="BEH35" s="43"/>
      <c r="BEI35" s="43"/>
      <c r="BEJ35" s="43"/>
      <c r="BEK35" s="43"/>
      <c r="BEL35" s="43"/>
      <c r="BEM35" s="43"/>
      <c r="BEN35" s="43"/>
      <c r="BEO35" s="43"/>
      <c r="BEP35" s="43"/>
      <c r="BEQ35" s="43"/>
      <c r="BER35" s="43"/>
      <c r="BES35" s="43"/>
      <c r="BET35" s="43"/>
      <c r="BEU35" s="43"/>
      <c r="BEV35" s="43"/>
      <c r="BEW35" s="43"/>
      <c r="BEX35" s="43"/>
      <c r="BEY35" s="43"/>
      <c r="BEZ35" s="43"/>
      <c r="BFA35" s="43"/>
      <c r="BFB35" s="43"/>
      <c r="BFC35" s="43"/>
      <c r="BFD35" s="43"/>
      <c r="BFE35" s="43"/>
      <c r="BFF35" s="43"/>
      <c r="BFG35" s="43"/>
      <c r="BFH35" s="43"/>
      <c r="BFI35" s="43"/>
      <c r="BFJ35" s="43"/>
      <c r="BFK35" s="43"/>
      <c r="BFL35" s="43"/>
      <c r="BFM35" s="43"/>
      <c r="BFN35" s="43"/>
      <c r="BFO35" s="43"/>
      <c r="BFP35" s="43"/>
      <c r="BFQ35" s="43"/>
      <c r="BFR35" s="43"/>
      <c r="BFS35" s="43"/>
      <c r="BFT35" s="43"/>
      <c r="BFU35" s="43"/>
      <c r="BFV35" s="43"/>
      <c r="BFW35" s="43"/>
      <c r="BFX35" s="43"/>
      <c r="BFY35" s="43"/>
      <c r="BFZ35" s="43"/>
      <c r="BGA35" s="43"/>
      <c r="BGB35" s="43"/>
      <c r="BGC35" s="43"/>
      <c r="BGD35" s="43"/>
      <c r="BGE35" s="43"/>
      <c r="BGF35" s="43"/>
      <c r="BGG35" s="43"/>
      <c r="BGH35" s="43"/>
      <c r="BGI35" s="43"/>
      <c r="BGJ35" s="43"/>
      <c r="BGK35" s="43"/>
      <c r="BGL35" s="43"/>
      <c r="BGM35" s="43"/>
      <c r="BGN35" s="43"/>
      <c r="BGO35" s="43"/>
      <c r="BGP35" s="43"/>
      <c r="BGQ35" s="43"/>
      <c r="BGR35" s="43"/>
      <c r="BGS35" s="43"/>
      <c r="BGT35" s="43"/>
      <c r="BGU35" s="43"/>
      <c r="BGV35" s="43"/>
      <c r="BGW35" s="43"/>
      <c r="BGX35" s="43"/>
      <c r="BGY35" s="43"/>
      <c r="BGZ35" s="43"/>
      <c r="BHA35" s="43"/>
      <c r="BHB35" s="43"/>
      <c r="BHC35" s="43"/>
      <c r="BHD35" s="43"/>
      <c r="BHE35" s="43"/>
      <c r="BHF35" s="43"/>
      <c r="BHG35" s="43"/>
      <c r="BHH35" s="43"/>
      <c r="BHI35" s="43"/>
      <c r="BHJ35" s="43"/>
      <c r="BHK35" s="43"/>
      <c r="BHL35" s="43"/>
      <c r="BHM35" s="43"/>
      <c r="BHN35" s="43"/>
      <c r="BHO35" s="43"/>
      <c r="BHP35" s="43"/>
      <c r="BHQ35" s="43"/>
      <c r="BHR35" s="43"/>
      <c r="BHS35" s="43"/>
      <c r="BHT35" s="43"/>
      <c r="BHU35" s="43"/>
      <c r="BHV35" s="43"/>
      <c r="BHW35" s="43"/>
      <c r="BHX35" s="43"/>
      <c r="BHY35" s="43"/>
      <c r="BHZ35" s="43"/>
      <c r="BIA35" s="43"/>
      <c r="BIB35" s="43"/>
      <c r="BIC35" s="43"/>
      <c r="BID35" s="43"/>
      <c r="BIE35" s="43"/>
      <c r="BIF35" s="43"/>
      <c r="BIG35" s="43"/>
      <c r="BIH35" s="43"/>
      <c r="BII35" s="43"/>
      <c r="BIJ35" s="43"/>
      <c r="BIK35" s="43"/>
      <c r="BIL35" s="43"/>
      <c r="BIM35" s="43"/>
      <c r="BIN35" s="43"/>
      <c r="BIO35" s="43"/>
      <c r="BIP35" s="43"/>
      <c r="BIQ35" s="43"/>
      <c r="BIR35" s="43"/>
      <c r="BIS35" s="43"/>
      <c r="BIT35" s="43"/>
      <c r="BIU35" s="43"/>
      <c r="BIV35" s="43"/>
      <c r="BIW35" s="43"/>
      <c r="BIX35" s="43"/>
      <c r="BIY35" s="43"/>
      <c r="BIZ35" s="43"/>
      <c r="BJA35" s="43"/>
      <c r="BJB35" s="43"/>
      <c r="BJC35" s="43"/>
      <c r="BJD35" s="43"/>
      <c r="BJE35" s="43"/>
      <c r="BJF35" s="43"/>
      <c r="BJG35" s="43"/>
      <c r="BJH35" s="43"/>
      <c r="BJI35" s="43"/>
      <c r="BJJ35" s="43"/>
      <c r="BJK35" s="43"/>
      <c r="BJL35" s="43"/>
      <c r="BJM35" s="43"/>
      <c r="BJN35" s="43"/>
      <c r="BJO35" s="43"/>
      <c r="BJP35" s="43"/>
      <c r="BJQ35" s="43"/>
      <c r="BJR35" s="43"/>
      <c r="BJS35" s="43"/>
      <c r="BJT35" s="43"/>
      <c r="BJU35" s="43"/>
      <c r="BJV35" s="43"/>
      <c r="BJW35" s="43"/>
      <c r="BJX35" s="43"/>
      <c r="BJY35" s="43"/>
      <c r="BJZ35" s="43"/>
      <c r="BKA35" s="43"/>
      <c r="BKB35" s="43"/>
      <c r="BKC35" s="43"/>
      <c r="BKD35" s="43"/>
      <c r="BKE35" s="43"/>
      <c r="BKF35" s="43"/>
      <c r="BKG35" s="43"/>
      <c r="BKH35" s="43"/>
      <c r="BKI35" s="43"/>
      <c r="BKJ35" s="43"/>
      <c r="BKK35" s="43"/>
      <c r="BKL35" s="43"/>
      <c r="BKM35" s="43"/>
      <c r="BKN35" s="43"/>
      <c r="BKO35" s="43"/>
      <c r="BKP35" s="43"/>
      <c r="BKQ35" s="43"/>
      <c r="BKR35" s="43"/>
      <c r="BKS35" s="43"/>
      <c r="BKT35" s="43"/>
      <c r="BKU35" s="43"/>
      <c r="BKV35" s="43"/>
      <c r="BKW35" s="43"/>
      <c r="BKX35" s="43"/>
      <c r="BKY35" s="43"/>
      <c r="BKZ35" s="43"/>
      <c r="BLA35" s="43"/>
      <c r="BLB35" s="43"/>
      <c r="BLC35" s="43"/>
      <c r="BLD35" s="43"/>
      <c r="BLE35" s="43"/>
      <c r="BLF35" s="43"/>
      <c r="BLG35" s="43"/>
      <c r="BLH35" s="43"/>
      <c r="BLI35" s="43"/>
      <c r="BLJ35" s="43"/>
      <c r="BLK35" s="43"/>
      <c r="BLL35" s="43"/>
      <c r="BLM35" s="43"/>
      <c r="BLN35" s="43"/>
      <c r="BLO35" s="43"/>
      <c r="BLP35" s="43"/>
      <c r="BLQ35" s="43"/>
      <c r="BLR35" s="43"/>
      <c r="BLS35" s="43"/>
      <c r="BLT35" s="43"/>
      <c r="BLU35" s="43"/>
      <c r="BLV35" s="43"/>
      <c r="BLW35" s="43"/>
      <c r="BLX35" s="43"/>
      <c r="BLY35" s="43"/>
      <c r="BLZ35" s="43"/>
      <c r="BMA35" s="43"/>
      <c r="BMB35" s="43"/>
      <c r="BMC35" s="43"/>
      <c r="BMD35" s="43"/>
      <c r="BME35" s="43"/>
      <c r="BMF35" s="43"/>
      <c r="BMG35" s="43"/>
      <c r="BMH35" s="43"/>
      <c r="BMI35" s="43"/>
      <c r="BMJ35" s="43"/>
      <c r="BMK35" s="43"/>
      <c r="BML35" s="43"/>
      <c r="BMM35" s="43"/>
      <c r="BMN35" s="43"/>
      <c r="BMO35" s="43"/>
      <c r="BMP35" s="43"/>
      <c r="BMQ35" s="43"/>
      <c r="BMR35" s="43"/>
      <c r="BMS35" s="43"/>
      <c r="BMT35" s="43"/>
      <c r="BMU35" s="43"/>
      <c r="BMV35" s="43"/>
      <c r="BMW35" s="43"/>
      <c r="BMX35" s="43"/>
      <c r="BMY35" s="43"/>
      <c r="BMZ35" s="43"/>
      <c r="BNA35" s="43"/>
      <c r="BNB35" s="43"/>
      <c r="BNC35" s="43"/>
      <c r="BND35" s="43"/>
      <c r="BNE35" s="43"/>
      <c r="BNF35" s="43"/>
      <c r="BNG35" s="43"/>
      <c r="BNH35" s="43"/>
      <c r="BNI35" s="43"/>
      <c r="BNJ35" s="43"/>
      <c r="BNK35" s="43"/>
      <c r="BNL35" s="43"/>
      <c r="BNM35" s="43"/>
      <c r="BNN35" s="43"/>
      <c r="BNO35" s="43"/>
      <c r="BNP35" s="43"/>
      <c r="BNQ35" s="43"/>
      <c r="BNR35" s="43"/>
      <c r="BNS35" s="43"/>
      <c r="BNT35" s="43"/>
      <c r="BNU35" s="43"/>
      <c r="BNV35" s="43"/>
      <c r="BNW35" s="43"/>
      <c r="BNX35" s="43"/>
      <c r="BNY35" s="43"/>
      <c r="BNZ35" s="43"/>
      <c r="BOA35" s="43"/>
      <c r="BOB35" s="43"/>
      <c r="BOC35" s="43"/>
      <c r="BOD35" s="43"/>
      <c r="BOE35" s="43"/>
      <c r="BOF35" s="43"/>
      <c r="BOG35" s="43"/>
      <c r="BOH35" s="43"/>
      <c r="BOI35" s="43"/>
      <c r="BOJ35" s="43"/>
      <c r="BOK35" s="43"/>
      <c r="BOL35" s="43"/>
      <c r="BOM35" s="43"/>
      <c r="BON35" s="43"/>
      <c r="BOO35" s="43"/>
      <c r="BOP35" s="43"/>
      <c r="BOQ35" s="43"/>
      <c r="BOR35" s="43"/>
      <c r="BOS35" s="43"/>
      <c r="BOT35" s="43"/>
      <c r="BOU35" s="43"/>
      <c r="BOV35" s="43"/>
      <c r="BOW35" s="43"/>
      <c r="BOX35" s="43"/>
      <c r="BOY35" s="43"/>
      <c r="BOZ35" s="43"/>
      <c r="BPA35" s="43"/>
      <c r="BPB35" s="43"/>
      <c r="BPC35" s="43"/>
      <c r="BPD35" s="43"/>
      <c r="BPE35" s="43"/>
      <c r="BPF35" s="43"/>
      <c r="BPG35" s="43"/>
      <c r="BPH35" s="43"/>
      <c r="BPI35" s="43"/>
      <c r="BPJ35" s="43"/>
      <c r="BPK35" s="43"/>
      <c r="BPL35" s="43"/>
      <c r="BPM35" s="43"/>
      <c r="BPN35" s="43"/>
      <c r="BPO35" s="43"/>
      <c r="BPP35" s="43"/>
      <c r="BPQ35" s="43"/>
      <c r="BPR35" s="43"/>
      <c r="BPS35" s="43"/>
      <c r="BPT35" s="43"/>
      <c r="BPU35" s="43"/>
      <c r="BPV35" s="43"/>
      <c r="BPW35" s="43"/>
      <c r="BPX35" s="43"/>
      <c r="BPY35" s="43"/>
      <c r="BPZ35" s="43"/>
      <c r="BQA35" s="43"/>
      <c r="BQB35" s="43"/>
      <c r="BQC35" s="43"/>
      <c r="BQD35" s="43"/>
      <c r="BQE35" s="43"/>
      <c r="BQF35" s="43"/>
      <c r="BQG35" s="43"/>
      <c r="BQH35" s="43"/>
      <c r="BQI35" s="43"/>
      <c r="BQJ35" s="43"/>
      <c r="BQK35" s="43"/>
      <c r="BQL35" s="43"/>
      <c r="BQM35" s="43"/>
      <c r="BQN35" s="43"/>
      <c r="BQO35" s="43"/>
      <c r="BQP35" s="43"/>
      <c r="BQQ35" s="43"/>
      <c r="BQR35" s="43"/>
      <c r="BQS35" s="43"/>
      <c r="BQT35" s="43"/>
      <c r="BQU35" s="43"/>
      <c r="BQV35" s="43"/>
      <c r="BQW35" s="43"/>
      <c r="BQX35" s="43"/>
      <c r="BQY35" s="43"/>
      <c r="BQZ35" s="43"/>
      <c r="BRA35" s="43"/>
      <c r="BRB35" s="43"/>
      <c r="BRC35" s="43"/>
      <c r="BRD35" s="43"/>
      <c r="BRE35" s="43"/>
      <c r="BRF35" s="43"/>
      <c r="BRG35" s="43"/>
      <c r="BRH35" s="43"/>
      <c r="BRI35" s="43"/>
      <c r="BRJ35" s="43"/>
      <c r="BRK35" s="43"/>
      <c r="BRL35" s="43"/>
      <c r="BRM35" s="43"/>
      <c r="BRN35" s="43"/>
      <c r="BRO35" s="43"/>
      <c r="BRP35" s="43"/>
      <c r="BRQ35" s="43"/>
      <c r="BRR35" s="43"/>
      <c r="BRS35" s="43"/>
      <c r="BRT35" s="43"/>
      <c r="BRU35" s="43"/>
      <c r="BRV35" s="43"/>
      <c r="BRW35" s="43"/>
      <c r="BRX35" s="43"/>
      <c r="BRY35" s="43"/>
      <c r="BRZ35" s="43"/>
      <c r="BSA35" s="43"/>
      <c r="BSB35" s="43"/>
      <c r="BSC35" s="43"/>
      <c r="BSD35" s="43"/>
      <c r="BSE35" s="43"/>
      <c r="BSF35" s="43"/>
      <c r="BSG35" s="43"/>
      <c r="BSH35" s="43"/>
      <c r="BSI35" s="43"/>
      <c r="BSJ35" s="43"/>
      <c r="BSK35" s="43"/>
      <c r="BSL35" s="43"/>
      <c r="BSM35" s="43"/>
      <c r="BSN35" s="43"/>
      <c r="BSO35" s="43"/>
      <c r="BSP35" s="43"/>
      <c r="BSQ35" s="43"/>
      <c r="BSR35" s="43"/>
      <c r="BSS35" s="43"/>
      <c r="BST35" s="43"/>
      <c r="BSU35" s="43"/>
      <c r="BSV35" s="43"/>
      <c r="BSW35" s="43"/>
      <c r="BSX35" s="43"/>
      <c r="BSY35" s="43"/>
      <c r="BSZ35" s="43"/>
      <c r="BTA35" s="43"/>
      <c r="BTB35" s="43"/>
      <c r="BTC35" s="43"/>
      <c r="BTD35" s="43"/>
      <c r="BTE35" s="43"/>
      <c r="BTF35" s="43"/>
      <c r="BTG35" s="43"/>
      <c r="BTH35" s="43"/>
      <c r="BTI35" s="43"/>
      <c r="BTJ35" s="43"/>
      <c r="BTK35" s="43"/>
      <c r="BTL35" s="43"/>
      <c r="BTM35" s="43"/>
      <c r="BTN35" s="43"/>
      <c r="BTO35" s="43"/>
      <c r="BTP35" s="43"/>
      <c r="BTQ35" s="43"/>
      <c r="BTR35" s="43"/>
      <c r="BTS35" s="43"/>
      <c r="BTT35" s="43"/>
      <c r="BTU35" s="43"/>
      <c r="BTV35" s="43"/>
      <c r="BTW35" s="43"/>
      <c r="BTX35" s="43"/>
      <c r="BTY35" s="43"/>
      <c r="BTZ35" s="43"/>
      <c r="BUA35" s="43"/>
      <c r="BUB35" s="43"/>
      <c r="BUC35" s="43"/>
      <c r="BUD35" s="43"/>
      <c r="BUE35" s="43"/>
      <c r="BUF35" s="43"/>
      <c r="BUG35" s="43"/>
      <c r="BUH35" s="43"/>
      <c r="BUI35" s="43"/>
      <c r="BUJ35" s="43"/>
      <c r="BUK35" s="43"/>
      <c r="BUL35" s="43"/>
      <c r="BUM35" s="43"/>
      <c r="BUN35" s="43"/>
      <c r="BUO35" s="43"/>
      <c r="BUP35" s="43"/>
      <c r="BUQ35" s="43"/>
      <c r="BUR35" s="43"/>
      <c r="BUS35" s="43"/>
      <c r="BUT35" s="43"/>
      <c r="BUU35" s="43"/>
      <c r="BUV35" s="43"/>
      <c r="BUW35" s="43"/>
      <c r="BUX35" s="43"/>
      <c r="BUY35" s="43"/>
      <c r="BUZ35" s="43"/>
      <c r="BVA35" s="43"/>
      <c r="BVB35" s="43"/>
      <c r="BVC35" s="43"/>
      <c r="BVD35" s="43"/>
      <c r="BVE35" s="43"/>
      <c r="BVF35" s="43"/>
      <c r="BVG35" s="43"/>
      <c r="BVH35" s="43"/>
      <c r="BVI35" s="43"/>
      <c r="BVJ35" s="43"/>
      <c r="BVK35" s="43"/>
      <c r="BVL35" s="43"/>
      <c r="BVM35" s="43"/>
      <c r="BVN35" s="43"/>
      <c r="BVO35" s="43"/>
      <c r="BVP35" s="43"/>
      <c r="BVQ35" s="43"/>
      <c r="BVR35" s="43"/>
      <c r="BVS35" s="43"/>
      <c r="BVT35" s="43"/>
      <c r="BVU35" s="43"/>
      <c r="BVV35" s="43"/>
      <c r="BVW35" s="43"/>
      <c r="BVX35" s="43"/>
      <c r="BVY35" s="43"/>
      <c r="BVZ35" s="43"/>
      <c r="BWA35" s="43"/>
      <c r="BWB35" s="43"/>
      <c r="BWC35" s="43"/>
      <c r="BWD35" s="43"/>
      <c r="BWE35" s="43"/>
      <c r="BWF35" s="43"/>
      <c r="BWG35" s="43"/>
      <c r="BWH35" s="43"/>
      <c r="BWI35" s="43"/>
      <c r="BWJ35" s="43"/>
      <c r="BWK35" s="43"/>
      <c r="BWL35" s="43"/>
      <c r="BWM35" s="43"/>
      <c r="BWN35" s="43"/>
      <c r="BWO35" s="43"/>
      <c r="BWP35" s="43"/>
      <c r="BWQ35" s="43"/>
      <c r="BWR35" s="43"/>
      <c r="BWS35" s="43"/>
      <c r="BWT35" s="43"/>
      <c r="BWU35" s="43"/>
      <c r="BWV35" s="43"/>
      <c r="BWW35" s="43"/>
      <c r="BWX35" s="43"/>
      <c r="BWY35" s="43"/>
      <c r="BWZ35" s="43"/>
      <c r="BXA35" s="43"/>
      <c r="BXB35" s="43"/>
      <c r="BXC35" s="43"/>
      <c r="BXD35" s="43"/>
      <c r="BXE35" s="43"/>
      <c r="BXF35" s="43"/>
      <c r="BXG35" s="43"/>
      <c r="BXH35" s="43"/>
      <c r="BXI35" s="43"/>
      <c r="BXJ35" s="43"/>
      <c r="BXK35" s="43"/>
      <c r="BXL35" s="43"/>
      <c r="BXM35" s="43"/>
      <c r="BXN35" s="43"/>
      <c r="BXO35" s="43"/>
      <c r="BXP35" s="43"/>
      <c r="BXQ35" s="43"/>
      <c r="BXR35" s="43"/>
      <c r="BXS35" s="43"/>
      <c r="BXT35" s="43"/>
      <c r="BXU35" s="43"/>
      <c r="BXV35" s="43"/>
      <c r="BXW35" s="43"/>
      <c r="BXX35" s="43"/>
      <c r="BXY35" s="43"/>
      <c r="BXZ35" s="43"/>
      <c r="BYA35" s="43"/>
      <c r="BYB35" s="43"/>
      <c r="BYC35" s="43"/>
      <c r="BYD35" s="43"/>
      <c r="BYE35" s="43"/>
      <c r="BYF35" s="43"/>
      <c r="BYG35" s="43"/>
      <c r="BYH35" s="43"/>
      <c r="BYI35" s="43"/>
      <c r="BYJ35" s="43"/>
      <c r="BYK35" s="43"/>
      <c r="BYL35" s="43"/>
      <c r="BYM35" s="43"/>
      <c r="BYN35" s="43"/>
      <c r="BYO35" s="43"/>
      <c r="BYP35" s="43"/>
      <c r="BYQ35" s="43"/>
      <c r="BYR35" s="43"/>
      <c r="BYS35" s="43"/>
      <c r="BYT35" s="43"/>
      <c r="BYU35" s="43"/>
      <c r="BYV35" s="43"/>
      <c r="BYW35" s="43"/>
      <c r="BYX35" s="43"/>
      <c r="BYY35" s="43"/>
      <c r="BYZ35" s="43"/>
      <c r="BZA35" s="43"/>
      <c r="BZB35" s="43"/>
      <c r="BZC35" s="43"/>
      <c r="BZD35" s="43"/>
      <c r="BZE35" s="43"/>
      <c r="BZF35" s="43"/>
      <c r="BZG35" s="43"/>
      <c r="BZH35" s="43"/>
      <c r="BZI35" s="43"/>
      <c r="BZJ35" s="43"/>
      <c r="BZK35" s="43"/>
      <c r="BZL35" s="43"/>
      <c r="BZM35" s="43"/>
      <c r="BZN35" s="43"/>
      <c r="BZO35" s="43"/>
      <c r="BZP35" s="43"/>
      <c r="BZQ35" s="43"/>
      <c r="BZR35" s="43"/>
      <c r="BZS35" s="43"/>
      <c r="BZT35" s="43"/>
      <c r="BZU35" s="43"/>
      <c r="BZV35" s="43"/>
      <c r="BZW35" s="43"/>
      <c r="BZX35" s="43"/>
      <c r="BZY35" s="43"/>
      <c r="BZZ35" s="43"/>
      <c r="CAA35" s="43"/>
      <c r="CAB35" s="43"/>
      <c r="CAC35" s="43"/>
      <c r="CAD35" s="43"/>
      <c r="CAE35" s="43"/>
      <c r="CAF35" s="43"/>
      <c r="CAG35" s="43"/>
      <c r="CAH35" s="43"/>
      <c r="CAI35" s="43"/>
      <c r="CAJ35" s="43"/>
      <c r="CAK35" s="43"/>
      <c r="CAL35" s="43"/>
      <c r="CAM35" s="43"/>
      <c r="CAN35" s="43"/>
      <c r="CAO35" s="43"/>
      <c r="CAP35" s="43"/>
      <c r="CAQ35" s="43"/>
      <c r="CAR35" s="43"/>
      <c r="CAS35" s="43"/>
      <c r="CAT35" s="43"/>
      <c r="CAU35" s="43"/>
      <c r="CAV35" s="43"/>
      <c r="CAW35" s="43"/>
      <c r="CAX35" s="43"/>
      <c r="CAY35" s="43"/>
      <c r="CAZ35" s="43"/>
      <c r="CBA35" s="43"/>
      <c r="CBB35" s="43"/>
      <c r="CBC35" s="43"/>
      <c r="CBD35" s="43"/>
      <c r="CBE35" s="43"/>
      <c r="CBF35" s="43"/>
      <c r="CBG35" s="43"/>
      <c r="CBH35" s="43"/>
      <c r="CBI35" s="43"/>
      <c r="CBJ35" s="43"/>
      <c r="CBK35" s="43"/>
      <c r="CBL35" s="43"/>
      <c r="CBM35" s="43"/>
      <c r="CBN35" s="43"/>
      <c r="CBO35" s="43"/>
      <c r="CBP35" s="43"/>
      <c r="CBQ35" s="43"/>
      <c r="CBR35" s="43"/>
      <c r="CBS35" s="43"/>
      <c r="CBT35" s="43"/>
      <c r="CBU35" s="43"/>
      <c r="CBV35" s="43"/>
      <c r="CBW35" s="43"/>
      <c r="CBX35" s="43"/>
      <c r="CBY35" s="43"/>
      <c r="CBZ35" s="43"/>
      <c r="CCA35" s="43"/>
      <c r="CCB35" s="43"/>
      <c r="CCC35" s="43"/>
      <c r="CCD35" s="43"/>
      <c r="CCE35" s="43"/>
      <c r="CCF35" s="43"/>
      <c r="CCG35" s="43"/>
      <c r="CCH35" s="43"/>
      <c r="CCI35" s="43"/>
      <c r="CCJ35" s="43"/>
      <c r="CCK35" s="43"/>
      <c r="CCL35" s="43"/>
      <c r="CCM35" s="43"/>
      <c r="CCN35" s="43"/>
      <c r="CCO35" s="43"/>
      <c r="CCP35" s="43"/>
      <c r="CCQ35" s="43"/>
      <c r="CCR35" s="43"/>
      <c r="CCS35" s="43"/>
      <c r="CCT35" s="43"/>
      <c r="CCU35" s="43"/>
      <c r="CCV35" s="43"/>
      <c r="CCW35" s="43"/>
      <c r="CCX35" s="43"/>
      <c r="CCY35" s="43"/>
      <c r="CCZ35" s="43"/>
      <c r="CDA35" s="43"/>
      <c r="CDB35" s="43"/>
      <c r="CDC35" s="43"/>
      <c r="CDD35" s="43"/>
      <c r="CDE35" s="43"/>
      <c r="CDF35" s="43"/>
      <c r="CDG35" s="43"/>
      <c r="CDH35" s="43"/>
      <c r="CDI35" s="43"/>
      <c r="CDJ35" s="43"/>
      <c r="CDK35" s="43"/>
      <c r="CDL35" s="43"/>
      <c r="CDM35" s="43"/>
      <c r="CDN35" s="43"/>
      <c r="CDO35" s="43"/>
      <c r="CDP35" s="43"/>
      <c r="CDQ35" s="43"/>
      <c r="CDR35" s="43"/>
      <c r="CDS35" s="43"/>
      <c r="CDT35" s="43"/>
      <c r="CDU35" s="43"/>
      <c r="CDV35" s="43"/>
      <c r="CDW35" s="43"/>
      <c r="CDX35" s="43"/>
      <c r="CDY35" s="43"/>
      <c r="CDZ35" s="43"/>
      <c r="CEA35" s="43"/>
      <c r="CEB35" s="43"/>
      <c r="CEC35" s="43"/>
      <c r="CED35" s="43"/>
      <c r="CEE35" s="43"/>
      <c r="CEF35" s="43"/>
      <c r="CEG35" s="43"/>
      <c r="CEH35" s="43"/>
      <c r="CEI35" s="43"/>
      <c r="CEJ35" s="43"/>
      <c r="CEK35" s="43"/>
      <c r="CEL35" s="43"/>
      <c r="CEM35" s="43"/>
      <c r="CEN35" s="43"/>
      <c r="CEO35" s="43"/>
      <c r="CEP35" s="43"/>
      <c r="CEQ35" s="43"/>
      <c r="CER35" s="43"/>
      <c r="CES35" s="43"/>
      <c r="CET35" s="43"/>
      <c r="CEU35" s="43"/>
      <c r="CEV35" s="43"/>
      <c r="CEW35" s="43"/>
      <c r="CEX35" s="43"/>
      <c r="CEY35" s="43"/>
      <c r="CEZ35" s="43"/>
      <c r="CFA35" s="43"/>
      <c r="CFB35" s="43"/>
      <c r="CFC35" s="43"/>
      <c r="CFD35" s="43"/>
      <c r="CFE35" s="43"/>
      <c r="CFF35" s="43"/>
      <c r="CFG35" s="43"/>
      <c r="CFH35" s="43"/>
      <c r="CFI35" s="43"/>
      <c r="CFJ35" s="43"/>
      <c r="CFK35" s="43"/>
      <c r="CFL35" s="43"/>
      <c r="CFM35" s="43"/>
      <c r="CFN35" s="43"/>
      <c r="CFO35" s="43"/>
      <c r="CFP35" s="43"/>
      <c r="CFQ35" s="43"/>
      <c r="CFR35" s="43"/>
      <c r="CFS35" s="43"/>
      <c r="CFT35" s="43"/>
      <c r="CFU35" s="43"/>
      <c r="CFV35" s="43"/>
      <c r="CFW35" s="43"/>
      <c r="CFX35" s="43"/>
      <c r="CFY35" s="43"/>
      <c r="CFZ35" s="43"/>
      <c r="CGA35" s="43"/>
      <c r="CGB35" s="43"/>
      <c r="CGC35" s="43"/>
      <c r="CGD35" s="43"/>
      <c r="CGE35" s="43"/>
      <c r="CGF35" s="43"/>
      <c r="CGG35" s="43"/>
      <c r="CGH35" s="43"/>
      <c r="CGI35" s="43"/>
      <c r="CGJ35" s="43"/>
      <c r="CGK35" s="43"/>
      <c r="CGL35" s="43"/>
      <c r="CGM35" s="43"/>
      <c r="CGN35" s="43"/>
      <c r="CGO35" s="43"/>
      <c r="CGP35" s="43"/>
      <c r="CGQ35" s="43"/>
      <c r="CGR35" s="43"/>
      <c r="CGS35" s="43"/>
      <c r="CGT35" s="43"/>
      <c r="CGU35" s="43"/>
      <c r="CGV35" s="43"/>
      <c r="CGW35" s="43"/>
      <c r="CGX35" s="43"/>
      <c r="CGY35" s="43"/>
      <c r="CGZ35" s="43"/>
      <c r="CHA35" s="43"/>
      <c r="CHB35" s="43"/>
      <c r="CHC35" s="43"/>
      <c r="CHD35" s="43"/>
      <c r="CHE35" s="43"/>
      <c r="CHF35" s="43"/>
      <c r="CHG35" s="43"/>
      <c r="CHH35" s="43"/>
      <c r="CHI35" s="43"/>
      <c r="CHJ35" s="43"/>
      <c r="CHK35" s="43"/>
      <c r="CHL35" s="43"/>
      <c r="CHM35" s="43"/>
      <c r="CHN35" s="43"/>
      <c r="CHO35" s="43"/>
      <c r="CHP35" s="43"/>
      <c r="CHQ35" s="43"/>
      <c r="CHR35" s="43"/>
      <c r="CHS35" s="43"/>
      <c r="CHT35" s="43"/>
      <c r="CHU35" s="43"/>
      <c r="CHV35" s="43"/>
      <c r="CHW35" s="43"/>
      <c r="CHX35" s="43"/>
      <c r="CHY35" s="43"/>
      <c r="CHZ35" s="43"/>
      <c r="CIA35" s="43"/>
      <c r="CIB35" s="43"/>
      <c r="CIC35" s="43"/>
      <c r="CID35" s="43"/>
      <c r="CIE35" s="43"/>
      <c r="CIF35" s="43"/>
      <c r="CIG35" s="43"/>
      <c r="CIH35" s="43"/>
      <c r="CII35" s="43"/>
      <c r="CIJ35" s="43"/>
      <c r="CIK35" s="43"/>
      <c r="CIL35" s="43"/>
      <c r="CIM35" s="43"/>
      <c r="CIN35" s="43"/>
      <c r="CIO35" s="43"/>
      <c r="CIP35" s="43"/>
      <c r="CIQ35" s="43"/>
      <c r="CIR35" s="43"/>
      <c r="CIS35" s="43"/>
      <c r="CIT35" s="43"/>
      <c r="CIU35" s="43"/>
      <c r="CIV35" s="43"/>
      <c r="CIW35" s="43"/>
      <c r="CIX35" s="43"/>
      <c r="CIY35" s="43"/>
      <c r="CIZ35" s="43"/>
      <c r="CJA35" s="43"/>
      <c r="CJB35" s="43"/>
      <c r="CJC35" s="43"/>
      <c r="CJD35" s="43"/>
      <c r="CJE35" s="43"/>
      <c r="CJF35" s="43"/>
      <c r="CJG35" s="43"/>
      <c r="CJH35" s="43"/>
      <c r="CJI35" s="43"/>
      <c r="CJJ35" s="43"/>
      <c r="CJK35" s="43"/>
      <c r="CJL35" s="43"/>
      <c r="CJM35" s="43"/>
      <c r="CJN35" s="43"/>
      <c r="CJO35" s="43"/>
      <c r="CJP35" s="43"/>
      <c r="CJQ35" s="43"/>
      <c r="CJR35" s="43"/>
      <c r="CJS35" s="43"/>
      <c r="CJT35" s="43"/>
      <c r="CJU35" s="43"/>
      <c r="CJV35" s="43"/>
      <c r="CJW35" s="43"/>
      <c r="CJX35" s="43"/>
      <c r="CJY35" s="43"/>
      <c r="CJZ35" s="43"/>
      <c r="CKA35" s="43"/>
      <c r="CKB35" s="43"/>
      <c r="CKC35" s="43"/>
      <c r="CKD35" s="43"/>
      <c r="CKE35" s="43"/>
      <c r="CKF35" s="43"/>
      <c r="CKG35" s="43"/>
      <c r="CKH35" s="43"/>
      <c r="CKI35" s="43"/>
      <c r="CKJ35" s="43"/>
      <c r="CKK35" s="43"/>
      <c r="CKL35" s="43"/>
      <c r="CKM35" s="43"/>
      <c r="CKN35" s="43"/>
      <c r="CKO35" s="43"/>
      <c r="CKP35" s="43"/>
      <c r="CKQ35" s="43"/>
      <c r="CKR35" s="43"/>
      <c r="CKS35" s="43"/>
      <c r="CKT35" s="43"/>
      <c r="CKU35" s="43"/>
      <c r="CKV35" s="43"/>
      <c r="CKW35" s="43"/>
      <c r="CKX35" s="43"/>
      <c r="CKY35" s="43"/>
      <c r="CKZ35" s="43"/>
      <c r="CLA35" s="43"/>
      <c r="CLB35" s="43"/>
      <c r="CLC35" s="43"/>
      <c r="CLD35" s="43"/>
      <c r="CLE35" s="43"/>
      <c r="CLF35" s="43"/>
      <c r="CLG35" s="43"/>
      <c r="CLH35" s="43"/>
      <c r="CLI35" s="43"/>
      <c r="CLJ35" s="43"/>
      <c r="CLK35" s="43"/>
      <c r="CLL35" s="43"/>
      <c r="CLM35" s="43"/>
      <c r="CLN35" s="43"/>
      <c r="CLO35" s="43"/>
      <c r="CLP35" s="43"/>
      <c r="CLQ35" s="43"/>
      <c r="CLR35" s="43"/>
      <c r="CLS35" s="43"/>
      <c r="CLT35" s="43"/>
      <c r="CLU35" s="43"/>
      <c r="CLV35" s="43"/>
      <c r="CLW35" s="43"/>
      <c r="CLX35" s="43"/>
      <c r="CLY35" s="43"/>
      <c r="CLZ35" s="43"/>
      <c r="CMA35" s="43"/>
      <c r="CMB35" s="43"/>
      <c r="CMC35" s="43"/>
      <c r="CMD35" s="43"/>
      <c r="CME35" s="43"/>
      <c r="CMF35" s="43"/>
      <c r="CMG35" s="43"/>
      <c r="CMH35" s="43"/>
      <c r="CMI35" s="43"/>
      <c r="CMJ35" s="43"/>
      <c r="CMK35" s="43"/>
      <c r="CML35" s="43"/>
      <c r="CMM35" s="43"/>
      <c r="CMN35" s="43"/>
      <c r="CMO35" s="43"/>
      <c r="CMP35" s="43"/>
      <c r="CMQ35" s="43"/>
      <c r="CMR35" s="43"/>
      <c r="CMS35" s="43"/>
      <c r="CMT35" s="43"/>
      <c r="CMU35" s="43"/>
      <c r="CMV35" s="43"/>
      <c r="CMW35" s="43"/>
      <c r="CMX35" s="43"/>
      <c r="CMY35" s="43"/>
      <c r="CMZ35" s="43"/>
      <c r="CNA35" s="43"/>
      <c r="CNB35" s="43"/>
      <c r="CNC35" s="43"/>
      <c r="CND35" s="43"/>
      <c r="CNE35" s="43"/>
      <c r="CNF35" s="43"/>
      <c r="CNG35" s="43"/>
      <c r="CNH35" s="43"/>
      <c r="CNI35" s="43"/>
      <c r="CNJ35" s="43"/>
      <c r="CNK35" s="43"/>
      <c r="CNL35" s="43"/>
      <c r="CNM35" s="43"/>
      <c r="CNN35" s="43"/>
      <c r="CNO35" s="43"/>
      <c r="CNP35" s="43"/>
      <c r="CNQ35" s="43"/>
      <c r="CNR35" s="43"/>
      <c r="CNS35" s="43"/>
      <c r="CNT35" s="43"/>
      <c r="CNU35" s="43"/>
      <c r="CNV35" s="43"/>
      <c r="CNW35" s="43"/>
      <c r="CNX35" s="43"/>
      <c r="CNY35" s="43"/>
      <c r="CNZ35" s="43"/>
      <c r="COA35" s="43"/>
      <c r="COB35" s="43"/>
      <c r="COC35" s="43"/>
      <c r="COD35" s="43"/>
      <c r="COE35" s="43"/>
      <c r="COF35" s="43"/>
      <c r="COG35" s="43"/>
      <c r="COH35" s="43"/>
      <c r="COI35" s="43"/>
      <c r="COJ35" s="43"/>
      <c r="COK35" s="43"/>
      <c r="COL35" s="43"/>
      <c r="COM35" s="43"/>
      <c r="CON35" s="43"/>
      <c r="COO35" s="43"/>
      <c r="COP35" s="43"/>
      <c r="COQ35" s="43"/>
      <c r="COR35" s="43"/>
      <c r="COS35" s="43"/>
      <c r="COT35" s="43"/>
      <c r="COU35" s="43"/>
      <c r="COV35" s="43"/>
      <c r="COW35" s="43"/>
      <c r="COX35" s="43"/>
      <c r="COY35" s="43"/>
      <c r="COZ35" s="43"/>
      <c r="CPA35" s="43"/>
      <c r="CPB35" s="43"/>
      <c r="CPC35" s="43"/>
      <c r="CPD35" s="43"/>
      <c r="CPE35" s="43"/>
      <c r="CPF35" s="43"/>
      <c r="CPG35" s="43"/>
      <c r="CPH35" s="43"/>
      <c r="CPI35" s="43"/>
      <c r="CPJ35" s="43"/>
      <c r="CPK35" s="43"/>
      <c r="CPL35" s="43"/>
      <c r="CPM35" s="43"/>
      <c r="CPN35" s="43"/>
      <c r="CPO35" s="43"/>
      <c r="CPP35" s="43"/>
      <c r="CPQ35" s="43"/>
      <c r="CPR35" s="43"/>
      <c r="CPS35" s="43"/>
      <c r="CPT35" s="43"/>
      <c r="CPU35" s="43"/>
      <c r="CPV35" s="43"/>
      <c r="CPW35" s="43"/>
      <c r="CPX35" s="43"/>
      <c r="CPY35" s="43"/>
      <c r="CPZ35" s="43"/>
      <c r="CQA35" s="43"/>
      <c r="CQB35" s="43"/>
      <c r="CQC35" s="43"/>
      <c r="CQD35" s="43"/>
      <c r="CQE35" s="43"/>
      <c r="CQF35" s="43"/>
      <c r="CQG35" s="43"/>
      <c r="CQH35" s="43"/>
      <c r="CQI35" s="43"/>
      <c r="CQJ35" s="43"/>
      <c r="CQK35" s="43"/>
      <c r="CQL35" s="43"/>
      <c r="CQM35" s="43"/>
      <c r="CQN35" s="43"/>
      <c r="CQO35" s="43"/>
      <c r="CQP35" s="43"/>
      <c r="CQQ35" s="43"/>
      <c r="CQR35" s="43"/>
      <c r="CQS35" s="43"/>
      <c r="CQT35" s="43"/>
      <c r="CQU35" s="43"/>
      <c r="CQV35" s="43"/>
      <c r="CQW35" s="43"/>
      <c r="CQX35" s="43"/>
      <c r="CQY35" s="43"/>
      <c r="CQZ35" s="43"/>
      <c r="CRA35" s="43"/>
      <c r="CRB35" s="43"/>
      <c r="CRC35" s="43"/>
      <c r="CRD35" s="43"/>
      <c r="CRE35" s="43"/>
      <c r="CRF35" s="43"/>
      <c r="CRG35" s="43"/>
      <c r="CRH35" s="43"/>
      <c r="CRI35" s="43"/>
      <c r="CRJ35" s="43"/>
      <c r="CRK35" s="43"/>
      <c r="CRL35" s="43"/>
      <c r="CRM35" s="43"/>
      <c r="CRN35" s="43"/>
      <c r="CRO35" s="43"/>
      <c r="CRP35" s="43"/>
      <c r="CRQ35" s="43"/>
      <c r="CRR35" s="43"/>
      <c r="CRS35" s="43"/>
      <c r="CRT35" s="43"/>
      <c r="CRU35" s="43"/>
      <c r="CRV35" s="43"/>
      <c r="CRW35" s="43"/>
      <c r="CRX35" s="43"/>
      <c r="CRY35" s="43"/>
      <c r="CRZ35" s="43"/>
      <c r="CSA35" s="43"/>
      <c r="CSB35" s="43"/>
      <c r="CSC35" s="43"/>
      <c r="CSD35" s="43"/>
      <c r="CSE35" s="43"/>
      <c r="CSF35" s="43"/>
      <c r="CSG35" s="43"/>
      <c r="CSH35" s="43"/>
      <c r="CSI35" s="43"/>
      <c r="CSJ35" s="43"/>
      <c r="CSK35" s="43"/>
      <c r="CSL35" s="43"/>
      <c r="CSM35" s="43"/>
      <c r="CSN35" s="43"/>
      <c r="CSO35" s="43"/>
      <c r="CSP35" s="43"/>
      <c r="CSQ35" s="43"/>
      <c r="CSR35" s="43"/>
      <c r="CSS35" s="43"/>
      <c r="CST35" s="43"/>
      <c r="CSU35" s="43"/>
      <c r="CSV35" s="43"/>
      <c r="CSW35" s="43"/>
      <c r="CSX35" s="43"/>
      <c r="CSY35" s="43"/>
      <c r="CSZ35" s="43"/>
      <c r="CTA35" s="43"/>
      <c r="CTB35" s="43"/>
      <c r="CTC35" s="43"/>
      <c r="CTD35" s="43"/>
      <c r="CTE35" s="43"/>
      <c r="CTF35" s="43"/>
      <c r="CTG35" s="43"/>
      <c r="CTH35" s="43"/>
      <c r="CTI35" s="43"/>
      <c r="CTJ35" s="43"/>
      <c r="CTK35" s="43"/>
      <c r="CTL35" s="43"/>
      <c r="CTM35" s="43"/>
      <c r="CTN35" s="43"/>
      <c r="CTO35" s="43"/>
      <c r="CTP35" s="43"/>
      <c r="CTQ35" s="43"/>
      <c r="CTR35" s="43"/>
      <c r="CTS35" s="43"/>
      <c r="CTT35" s="43"/>
      <c r="CTU35" s="43"/>
      <c r="CTV35" s="43"/>
      <c r="CTW35" s="43"/>
      <c r="CTX35" s="43"/>
      <c r="CTY35" s="43"/>
      <c r="CTZ35" s="43"/>
      <c r="CUA35" s="43"/>
      <c r="CUB35" s="43"/>
      <c r="CUC35" s="43"/>
      <c r="CUD35" s="43"/>
      <c r="CUE35" s="43"/>
      <c r="CUF35" s="43"/>
      <c r="CUG35" s="43"/>
      <c r="CUH35" s="43"/>
      <c r="CUI35" s="43"/>
      <c r="CUJ35" s="43"/>
      <c r="CUK35" s="43"/>
      <c r="CUL35" s="43"/>
      <c r="CUM35" s="43"/>
      <c r="CUN35" s="43"/>
      <c r="CUO35" s="43"/>
      <c r="CUP35" s="43"/>
      <c r="CUQ35" s="43"/>
      <c r="CUR35" s="43"/>
      <c r="CUS35" s="43"/>
      <c r="CUT35" s="43"/>
      <c r="CUU35" s="43"/>
      <c r="CUV35" s="43"/>
      <c r="CUW35" s="43"/>
      <c r="CUX35" s="43"/>
      <c r="CUY35" s="43"/>
      <c r="CUZ35" s="43"/>
      <c r="CVA35" s="43"/>
      <c r="CVB35" s="43"/>
      <c r="CVC35" s="43"/>
      <c r="CVD35" s="43"/>
      <c r="CVE35" s="43"/>
      <c r="CVF35" s="43"/>
      <c r="CVG35" s="43"/>
      <c r="CVH35" s="43"/>
      <c r="CVI35" s="43"/>
      <c r="CVJ35" s="43"/>
      <c r="CVK35" s="43"/>
      <c r="CVL35" s="43"/>
      <c r="CVM35" s="43"/>
      <c r="CVN35" s="43"/>
      <c r="CVO35" s="43"/>
      <c r="CVP35" s="43"/>
      <c r="CVQ35" s="43"/>
      <c r="CVR35" s="43"/>
      <c r="CVS35" s="43"/>
      <c r="CVT35" s="43"/>
      <c r="CVU35" s="43"/>
      <c r="CVV35" s="43"/>
      <c r="CVW35" s="43"/>
      <c r="CVX35" s="43"/>
      <c r="CVY35" s="43"/>
      <c r="CVZ35" s="43"/>
      <c r="CWA35" s="43"/>
      <c r="CWB35" s="43"/>
      <c r="CWC35" s="43"/>
      <c r="CWD35" s="43"/>
      <c r="CWE35" s="43"/>
      <c r="CWF35" s="43"/>
      <c r="CWG35" s="43"/>
      <c r="CWH35" s="43"/>
      <c r="CWI35" s="43"/>
      <c r="CWJ35" s="43"/>
      <c r="CWK35" s="43"/>
      <c r="CWL35" s="43"/>
      <c r="CWM35" s="43"/>
      <c r="CWN35" s="43"/>
      <c r="CWO35" s="43"/>
      <c r="CWP35" s="43"/>
      <c r="CWQ35" s="43"/>
      <c r="CWR35" s="43"/>
      <c r="CWS35" s="43"/>
      <c r="CWT35" s="43"/>
      <c r="CWU35" s="43"/>
      <c r="CWV35" s="43"/>
      <c r="CWW35" s="43"/>
      <c r="CWX35" s="43"/>
      <c r="CWY35" s="43"/>
      <c r="CWZ35" s="43"/>
      <c r="CXA35" s="43"/>
      <c r="CXB35" s="43"/>
      <c r="CXC35" s="43"/>
      <c r="CXD35" s="43"/>
      <c r="CXE35" s="43"/>
    </row>
    <row r="36" spans="1:2657" x14ac:dyDescent="0.35">
      <c r="A36" s="87" t="s">
        <v>42</v>
      </c>
      <c r="B36" s="46">
        <f>SUM(B37:B56)*$H$10</f>
        <v>0</v>
      </c>
      <c r="C36" s="46">
        <f t="shared" ref="C36:Y36" si="7">SUM(C37:C56)*$H$10</f>
        <v>0</v>
      </c>
      <c r="D36" s="46">
        <f t="shared" si="7"/>
        <v>0</v>
      </c>
      <c r="E36" s="46">
        <f t="shared" si="7"/>
        <v>0</v>
      </c>
      <c r="F36" s="46">
        <f t="shared" si="7"/>
        <v>0</v>
      </c>
      <c r="G36" s="46">
        <f t="shared" si="7"/>
        <v>0</v>
      </c>
      <c r="H36" s="46">
        <f t="shared" si="7"/>
        <v>0</v>
      </c>
      <c r="I36" s="46">
        <f t="shared" si="7"/>
        <v>0</v>
      </c>
      <c r="J36" s="46">
        <f t="shared" si="7"/>
        <v>0</v>
      </c>
      <c r="K36" s="46">
        <f t="shared" si="7"/>
        <v>0</v>
      </c>
      <c r="L36" s="46">
        <f t="shared" si="7"/>
        <v>0</v>
      </c>
      <c r="M36" s="46">
        <f t="shared" si="7"/>
        <v>0</v>
      </c>
      <c r="N36" s="46">
        <f t="shared" si="7"/>
        <v>0</v>
      </c>
      <c r="O36" s="46">
        <f t="shared" si="7"/>
        <v>0</v>
      </c>
      <c r="P36" s="46">
        <f t="shared" si="7"/>
        <v>0</v>
      </c>
      <c r="Q36" s="46">
        <f t="shared" si="7"/>
        <v>0</v>
      </c>
      <c r="R36" s="46">
        <f t="shared" si="7"/>
        <v>0</v>
      </c>
      <c r="S36" s="46">
        <f t="shared" si="7"/>
        <v>0</v>
      </c>
      <c r="T36" s="46">
        <f t="shared" si="7"/>
        <v>0</v>
      </c>
      <c r="U36" s="46">
        <f t="shared" si="7"/>
        <v>0</v>
      </c>
      <c r="V36" s="46">
        <f t="shared" si="7"/>
        <v>0</v>
      </c>
      <c r="W36" s="46">
        <f t="shared" si="7"/>
        <v>0</v>
      </c>
      <c r="X36" s="46">
        <f t="shared" si="7"/>
        <v>0</v>
      </c>
      <c r="Y36" s="46">
        <f t="shared" si="7"/>
        <v>0</v>
      </c>
      <c r="Z36" s="46">
        <f>SUM(Z37:Z56)*$H$10</f>
        <v>0</v>
      </c>
    </row>
    <row r="37" spans="1:2657" x14ac:dyDescent="0.35">
      <c r="A37" s="27" t="s">
        <v>29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28"/>
    </row>
    <row r="38" spans="1:2657" x14ac:dyDescent="0.35">
      <c r="A38" s="27" t="s">
        <v>30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8"/>
    </row>
    <row r="39" spans="1:2657" x14ac:dyDescent="0.35">
      <c r="A39" s="29" t="s">
        <v>12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8"/>
    </row>
    <row r="40" spans="1:2657" x14ac:dyDescent="0.35">
      <c r="A40" s="27" t="s">
        <v>13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3"/>
      <c r="U40" s="13"/>
      <c r="V40" s="20"/>
      <c r="W40" s="20"/>
      <c r="X40" s="20"/>
      <c r="Y40" s="20"/>
      <c r="Z40" s="28"/>
    </row>
    <row r="41" spans="1:2657" x14ac:dyDescent="0.35">
      <c r="A41" s="27" t="s">
        <v>31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3"/>
      <c r="U41" s="13"/>
      <c r="V41" s="20"/>
      <c r="W41" s="20"/>
      <c r="X41" s="20"/>
      <c r="Y41" s="20"/>
      <c r="Z41" s="28"/>
    </row>
    <row r="42" spans="1:2657" x14ac:dyDescent="0.35">
      <c r="A42" s="30" t="s">
        <v>32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3"/>
      <c r="U42" s="13"/>
      <c r="V42" s="20"/>
      <c r="W42" s="20"/>
      <c r="X42" s="20"/>
      <c r="Y42" s="20"/>
      <c r="Z42" s="28"/>
    </row>
    <row r="43" spans="1:2657" x14ac:dyDescent="0.35">
      <c r="A43" s="27" t="s">
        <v>33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3"/>
      <c r="U43" s="13"/>
      <c r="V43" s="20"/>
      <c r="W43" s="20"/>
      <c r="X43" s="20"/>
      <c r="Y43" s="20"/>
      <c r="Z43" s="28"/>
    </row>
    <row r="44" spans="1:2657" x14ac:dyDescent="0.35">
      <c r="A44" s="27" t="s">
        <v>14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3"/>
      <c r="U44" s="13"/>
      <c r="V44" s="20"/>
      <c r="W44" s="20"/>
      <c r="X44" s="20"/>
      <c r="Y44" s="20"/>
      <c r="Z44" s="28"/>
    </row>
    <row r="45" spans="1:2657" x14ac:dyDescent="0.35">
      <c r="A45" s="27" t="s">
        <v>15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3"/>
      <c r="U45" s="13"/>
      <c r="V45" s="20"/>
      <c r="W45" s="20"/>
      <c r="X45" s="20"/>
      <c r="Y45" s="20"/>
      <c r="Z45" s="28"/>
    </row>
    <row r="46" spans="1:2657" x14ac:dyDescent="0.35">
      <c r="A46" s="27" t="s">
        <v>16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3"/>
      <c r="U46" s="13"/>
      <c r="V46" s="20"/>
      <c r="W46" s="20"/>
      <c r="X46" s="20"/>
      <c r="Y46" s="20"/>
      <c r="Z46" s="28"/>
    </row>
    <row r="47" spans="1:2657" x14ac:dyDescent="0.35">
      <c r="A47" s="27" t="s">
        <v>17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3"/>
      <c r="U47" s="13"/>
      <c r="V47" s="20"/>
      <c r="W47" s="20"/>
      <c r="X47" s="20"/>
      <c r="Y47" s="20"/>
      <c r="Z47" s="28"/>
    </row>
    <row r="48" spans="1:2657" x14ac:dyDescent="0.35">
      <c r="A48" s="27" t="s">
        <v>18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3"/>
      <c r="U48" s="13"/>
      <c r="V48" s="20"/>
      <c r="W48" s="20"/>
      <c r="X48" s="20"/>
      <c r="Y48" s="20"/>
      <c r="Z48" s="28"/>
    </row>
    <row r="49" spans="1:26" x14ac:dyDescent="0.35">
      <c r="A49" s="27" t="s">
        <v>19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3"/>
      <c r="U49" s="13"/>
      <c r="V49" s="20"/>
      <c r="W49" s="20"/>
      <c r="X49" s="20"/>
      <c r="Y49" s="20"/>
      <c r="Z49" s="28"/>
    </row>
    <row r="50" spans="1:26" x14ac:dyDescent="0.35">
      <c r="A50" s="27" t="s">
        <v>20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13"/>
      <c r="U50" s="13"/>
      <c r="V50" s="20"/>
      <c r="W50" s="20"/>
      <c r="X50" s="20"/>
      <c r="Y50" s="20"/>
      <c r="Z50" s="28"/>
    </row>
    <row r="51" spans="1:26" x14ac:dyDescent="0.35">
      <c r="A51" s="27" t="s">
        <v>21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3"/>
      <c r="U51" s="13"/>
      <c r="V51" s="20"/>
      <c r="W51" s="20"/>
      <c r="X51" s="20"/>
      <c r="Y51" s="20"/>
      <c r="Z51" s="28"/>
    </row>
    <row r="52" spans="1:26" x14ac:dyDescent="0.35">
      <c r="A52" s="27" t="s">
        <v>22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13"/>
      <c r="U52" s="13"/>
      <c r="V52" s="20"/>
      <c r="W52" s="20"/>
      <c r="X52" s="20"/>
      <c r="Y52" s="20"/>
      <c r="Z52" s="28"/>
    </row>
    <row r="53" spans="1:26" x14ac:dyDescent="0.35">
      <c r="A53" s="29" t="s">
        <v>23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13"/>
      <c r="U53" s="13"/>
      <c r="V53" s="20"/>
      <c r="W53" s="20"/>
      <c r="X53" s="20"/>
      <c r="Y53" s="20"/>
      <c r="Z53" s="28"/>
    </row>
    <row r="54" spans="1:26" x14ac:dyDescent="0.35">
      <c r="A54" s="29" t="s">
        <v>24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13"/>
      <c r="U54" s="13"/>
      <c r="V54" s="20"/>
      <c r="W54" s="20"/>
      <c r="X54" s="20"/>
      <c r="Y54" s="20"/>
      <c r="Z54" s="28"/>
    </row>
    <row r="55" spans="1:26" x14ac:dyDescent="0.35">
      <c r="A55" s="29" t="s">
        <v>58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13"/>
      <c r="U55" s="13"/>
      <c r="V55" s="20"/>
      <c r="W55" s="20"/>
      <c r="X55" s="20"/>
      <c r="Y55" s="20"/>
      <c r="Z55" s="28"/>
    </row>
    <row r="56" spans="1:26" x14ac:dyDescent="0.35">
      <c r="A56" s="29" t="s">
        <v>59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3"/>
      <c r="U56" s="13"/>
      <c r="V56" s="20"/>
      <c r="W56" s="20"/>
      <c r="X56" s="20"/>
      <c r="Y56" s="20"/>
      <c r="Z56" s="28"/>
    </row>
    <row r="57" spans="1:26" x14ac:dyDescent="0.35">
      <c r="A57" s="7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3"/>
      <c r="U57" s="13"/>
      <c r="V57" s="20"/>
      <c r="W57" s="20"/>
      <c r="X57" s="20"/>
      <c r="Y57" s="20"/>
      <c r="Z57" s="28"/>
    </row>
    <row r="58" spans="1:26" x14ac:dyDescent="0.35">
      <c r="A58" s="87" t="s">
        <v>43</v>
      </c>
      <c r="B58" s="46">
        <f>SUM(B60:B67)*$H$10</f>
        <v>0</v>
      </c>
      <c r="C58" s="46">
        <f t="shared" ref="C58:Y58" si="8">SUM(C60:C67)*$H$10</f>
        <v>0</v>
      </c>
      <c r="D58" s="46">
        <f t="shared" si="8"/>
        <v>0</v>
      </c>
      <c r="E58" s="46">
        <f t="shared" si="8"/>
        <v>0</v>
      </c>
      <c r="F58" s="46">
        <f t="shared" si="8"/>
        <v>0</v>
      </c>
      <c r="G58" s="46">
        <f t="shared" si="8"/>
        <v>0</v>
      </c>
      <c r="H58" s="46">
        <f t="shared" si="8"/>
        <v>0</v>
      </c>
      <c r="I58" s="46">
        <f t="shared" si="8"/>
        <v>0</v>
      </c>
      <c r="J58" s="46">
        <f t="shared" si="8"/>
        <v>0</v>
      </c>
      <c r="K58" s="46">
        <f t="shared" si="8"/>
        <v>0</v>
      </c>
      <c r="L58" s="46">
        <f t="shared" si="8"/>
        <v>0</v>
      </c>
      <c r="M58" s="46">
        <f t="shared" si="8"/>
        <v>0</v>
      </c>
      <c r="N58" s="46">
        <f t="shared" si="8"/>
        <v>0</v>
      </c>
      <c r="O58" s="46">
        <f t="shared" si="8"/>
        <v>0</v>
      </c>
      <c r="P58" s="46">
        <f t="shared" si="8"/>
        <v>0</v>
      </c>
      <c r="Q58" s="46">
        <f t="shared" si="8"/>
        <v>0</v>
      </c>
      <c r="R58" s="46">
        <f t="shared" si="8"/>
        <v>0</v>
      </c>
      <c r="S58" s="46">
        <f t="shared" si="8"/>
        <v>0</v>
      </c>
      <c r="T58" s="46">
        <f t="shared" si="8"/>
        <v>0</v>
      </c>
      <c r="U58" s="46">
        <f t="shared" si="8"/>
        <v>0</v>
      </c>
      <c r="V58" s="46">
        <f t="shared" si="8"/>
        <v>0</v>
      </c>
      <c r="W58" s="46">
        <f t="shared" si="8"/>
        <v>0</v>
      </c>
      <c r="X58" s="46">
        <f t="shared" si="8"/>
        <v>0</v>
      </c>
      <c r="Y58" s="46">
        <f t="shared" si="8"/>
        <v>0</v>
      </c>
      <c r="Z58" s="46">
        <f>SUM(Z60:Z67)*$H$10</f>
        <v>0</v>
      </c>
    </row>
    <row r="59" spans="1:26" x14ac:dyDescent="0.35">
      <c r="A59" s="73" t="s">
        <v>26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28"/>
    </row>
    <row r="60" spans="1:26" x14ac:dyDescent="0.35">
      <c r="A60" s="74" t="s">
        <v>34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28"/>
    </row>
    <row r="61" spans="1:26" ht="36" x14ac:dyDescent="0.35">
      <c r="A61" s="75" t="s">
        <v>37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28"/>
    </row>
    <row r="62" spans="1:26" ht="36" x14ac:dyDescent="0.35">
      <c r="A62" s="75" t="s">
        <v>38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28"/>
    </row>
    <row r="63" spans="1:26" ht="48" x14ac:dyDescent="0.35">
      <c r="A63" s="75" t="s">
        <v>39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28"/>
    </row>
    <row r="64" spans="1:26" x14ac:dyDescent="0.35">
      <c r="A64" s="76" t="s">
        <v>35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28"/>
    </row>
    <row r="65" spans="1:2657" ht="36" x14ac:dyDescent="0.35">
      <c r="A65" s="77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28"/>
    </row>
    <row r="66" spans="1:2657" x14ac:dyDescent="0.35">
      <c r="A66" s="78" t="s">
        <v>25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28"/>
    </row>
    <row r="67" spans="1:2657" ht="24" x14ac:dyDescent="0.35">
      <c r="A67" s="71" t="s">
        <v>36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28"/>
    </row>
    <row r="68" spans="1:2657" x14ac:dyDescent="0.35">
      <c r="A68" s="7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28"/>
    </row>
    <row r="69" spans="1:2657" s="41" customFormat="1" x14ac:dyDescent="0.35">
      <c r="A69" s="88" t="s">
        <v>65</v>
      </c>
      <c r="B69" s="46">
        <f>B9*H10*N10</f>
        <v>0</v>
      </c>
      <c r="C69" s="46">
        <f>$B$69</f>
        <v>0</v>
      </c>
      <c r="D69" s="46">
        <f t="shared" ref="D69:Z69" si="9">$B$69</f>
        <v>0</v>
      </c>
      <c r="E69" s="46">
        <f t="shared" si="9"/>
        <v>0</v>
      </c>
      <c r="F69" s="46">
        <f t="shared" si="9"/>
        <v>0</v>
      </c>
      <c r="G69" s="46">
        <f t="shared" si="9"/>
        <v>0</v>
      </c>
      <c r="H69" s="46">
        <f t="shared" si="9"/>
        <v>0</v>
      </c>
      <c r="I69" s="46">
        <f t="shared" si="9"/>
        <v>0</v>
      </c>
      <c r="J69" s="46">
        <f t="shared" si="9"/>
        <v>0</v>
      </c>
      <c r="K69" s="46">
        <f t="shared" si="9"/>
        <v>0</v>
      </c>
      <c r="L69" s="46">
        <f t="shared" si="9"/>
        <v>0</v>
      </c>
      <c r="M69" s="46">
        <f t="shared" si="9"/>
        <v>0</v>
      </c>
      <c r="N69" s="46">
        <f t="shared" si="9"/>
        <v>0</v>
      </c>
      <c r="O69" s="46">
        <f t="shared" si="9"/>
        <v>0</v>
      </c>
      <c r="P69" s="46">
        <f t="shared" si="9"/>
        <v>0</v>
      </c>
      <c r="Q69" s="46">
        <f t="shared" si="9"/>
        <v>0</v>
      </c>
      <c r="R69" s="46">
        <f t="shared" si="9"/>
        <v>0</v>
      </c>
      <c r="S69" s="46">
        <f t="shared" si="9"/>
        <v>0</v>
      </c>
      <c r="T69" s="46">
        <f t="shared" si="9"/>
        <v>0</v>
      </c>
      <c r="U69" s="46">
        <f t="shared" si="9"/>
        <v>0</v>
      </c>
      <c r="V69" s="46">
        <f t="shared" si="9"/>
        <v>0</v>
      </c>
      <c r="W69" s="46">
        <f t="shared" si="9"/>
        <v>0</v>
      </c>
      <c r="X69" s="46">
        <f t="shared" si="9"/>
        <v>0</v>
      </c>
      <c r="Y69" s="46">
        <f t="shared" si="9"/>
        <v>0</v>
      </c>
      <c r="Z69" s="47">
        <f t="shared" si="9"/>
        <v>0</v>
      </c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35"/>
      <c r="IX69" s="35"/>
      <c r="IY69" s="35"/>
      <c r="IZ69" s="35"/>
      <c r="JA69" s="35"/>
      <c r="JB69" s="35"/>
      <c r="JC69" s="35"/>
      <c r="JD69" s="35"/>
      <c r="JE69" s="35"/>
      <c r="JF69" s="35"/>
      <c r="JG69" s="35"/>
      <c r="JH69" s="35"/>
      <c r="JI69" s="35"/>
      <c r="JJ69" s="35"/>
      <c r="JK69" s="35"/>
      <c r="JL69" s="35"/>
      <c r="JM69" s="35"/>
      <c r="JN69" s="35"/>
      <c r="JO69" s="35"/>
      <c r="JP69" s="35"/>
      <c r="JQ69" s="35"/>
      <c r="JR69" s="35"/>
      <c r="JS69" s="35"/>
      <c r="JT69" s="35"/>
      <c r="JU69" s="35"/>
      <c r="JV69" s="35"/>
      <c r="JW69" s="35"/>
      <c r="JX69" s="35"/>
      <c r="JY69" s="35"/>
      <c r="JZ69" s="35"/>
      <c r="KA69" s="35"/>
      <c r="KB69" s="35"/>
      <c r="KC69" s="35"/>
      <c r="KD69" s="35"/>
      <c r="KE69" s="35"/>
      <c r="KF69" s="35"/>
      <c r="KG69" s="35"/>
      <c r="KH69" s="35"/>
      <c r="KI69" s="35"/>
      <c r="KJ69" s="35"/>
      <c r="KK69" s="35"/>
      <c r="KL69" s="35"/>
      <c r="KM69" s="35"/>
      <c r="KN69" s="35"/>
      <c r="KO69" s="35"/>
      <c r="KP69" s="35"/>
      <c r="KQ69" s="35"/>
      <c r="KR69" s="35"/>
      <c r="KS69" s="35"/>
      <c r="KT69" s="35"/>
      <c r="KU69" s="35"/>
      <c r="KV69" s="35"/>
      <c r="KW69" s="35"/>
      <c r="KX69" s="35"/>
      <c r="KY69" s="35"/>
      <c r="KZ69" s="35"/>
      <c r="LA69" s="35"/>
      <c r="LB69" s="35"/>
      <c r="LC69" s="35"/>
      <c r="LD69" s="35"/>
      <c r="LE69" s="35"/>
      <c r="LF69" s="35"/>
      <c r="LG69" s="35"/>
      <c r="LH69" s="35"/>
      <c r="LI69" s="35"/>
      <c r="LJ69" s="35"/>
      <c r="LK69" s="35"/>
      <c r="LL69" s="35"/>
      <c r="LM69" s="35"/>
      <c r="LN69" s="35"/>
      <c r="LO69" s="35"/>
      <c r="LP69" s="35"/>
      <c r="LQ69" s="35"/>
      <c r="LR69" s="35"/>
      <c r="LS69" s="35"/>
      <c r="LT69" s="35"/>
      <c r="LU69" s="35"/>
      <c r="LV69" s="35"/>
      <c r="LW69" s="35"/>
      <c r="LX69" s="35"/>
      <c r="LY69" s="35"/>
      <c r="LZ69" s="35"/>
      <c r="MA69" s="35"/>
      <c r="MB69" s="35"/>
      <c r="MC69" s="35"/>
      <c r="MD69" s="35"/>
      <c r="ME69" s="35"/>
      <c r="MF69" s="35"/>
      <c r="MG69" s="35"/>
      <c r="MH69" s="35"/>
      <c r="MI69" s="35"/>
      <c r="MJ69" s="35"/>
      <c r="MK69" s="35"/>
      <c r="ML69" s="35"/>
      <c r="MM69" s="35"/>
      <c r="MN69" s="35"/>
      <c r="MO69" s="35"/>
      <c r="MP69" s="35"/>
      <c r="MQ69" s="35"/>
      <c r="MR69" s="35"/>
      <c r="MS69" s="35"/>
      <c r="MT69" s="35"/>
      <c r="MU69" s="35"/>
      <c r="MV69" s="35"/>
      <c r="MW69" s="35"/>
      <c r="MX69" s="35"/>
      <c r="MY69" s="35"/>
      <c r="MZ69" s="35"/>
      <c r="NA69" s="35"/>
      <c r="NB69" s="35"/>
      <c r="NC69" s="35"/>
      <c r="ND69" s="35"/>
      <c r="NE69" s="35"/>
      <c r="NF69" s="35"/>
      <c r="NG69" s="35"/>
      <c r="NH69" s="35"/>
      <c r="NI69" s="35"/>
      <c r="NJ69" s="35"/>
      <c r="NK69" s="35"/>
      <c r="NL69" s="35"/>
      <c r="NM69" s="35"/>
      <c r="NN69" s="35"/>
      <c r="NO69" s="35"/>
      <c r="NP69" s="35"/>
      <c r="NQ69" s="35"/>
      <c r="NR69" s="35"/>
      <c r="NS69" s="35"/>
      <c r="NT69" s="35"/>
      <c r="NU69" s="35"/>
      <c r="NV69" s="35"/>
      <c r="NW69" s="35"/>
      <c r="NX69" s="35"/>
      <c r="NY69" s="35"/>
      <c r="NZ69" s="35"/>
      <c r="OA69" s="35"/>
      <c r="OB69" s="35"/>
      <c r="OC69" s="35"/>
      <c r="OD69" s="35"/>
      <c r="OE69" s="35"/>
      <c r="OF69" s="35"/>
      <c r="OG69" s="35"/>
      <c r="OH69" s="35"/>
      <c r="OI69" s="35"/>
      <c r="OJ69" s="35"/>
      <c r="OK69" s="35"/>
      <c r="OL69" s="35"/>
      <c r="OM69" s="35"/>
      <c r="ON69" s="35"/>
      <c r="OO69" s="35"/>
      <c r="OP69" s="35"/>
      <c r="OQ69" s="35"/>
      <c r="OR69" s="35"/>
      <c r="OS69" s="35"/>
      <c r="OT69" s="35"/>
      <c r="OU69" s="35"/>
      <c r="OV69" s="35"/>
      <c r="OW69" s="35"/>
      <c r="OX69" s="35"/>
      <c r="OY69" s="35"/>
      <c r="OZ69" s="35"/>
      <c r="PA69" s="35"/>
      <c r="PB69" s="35"/>
      <c r="PC69" s="35"/>
      <c r="PD69" s="35"/>
      <c r="PE69" s="35"/>
      <c r="PF69" s="35"/>
      <c r="PG69" s="35"/>
      <c r="PH69" s="35"/>
      <c r="PI69" s="35"/>
      <c r="PJ69" s="35"/>
      <c r="PK69" s="35"/>
      <c r="PL69" s="35"/>
      <c r="PM69" s="35"/>
      <c r="PN69" s="35"/>
      <c r="PO69" s="35"/>
      <c r="PP69" s="35"/>
      <c r="PQ69" s="35"/>
      <c r="PR69" s="35"/>
      <c r="PS69" s="35"/>
      <c r="PT69" s="35"/>
      <c r="PU69" s="35"/>
      <c r="PV69" s="35"/>
      <c r="PW69" s="35"/>
      <c r="PX69" s="35"/>
      <c r="PY69" s="35"/>
      <c r="PZ69" s="35"/>
      <c r="QA69" s="35"/>
      <c r="QB69" s="35"/>
      <c r="QC69" s="35"/>
      <c r="QD69" s="35"/>
      <c r="QE69" s="35"/>
      <c r="QF69" s="35"/>
      <c r="QG69" s="35"/>
      <c r="QH69" s="35"/>
      <c r="QI69" s="35"/>
      <c r="QJ69" s="35"/>
      <c r="QK69" s="35"/>
      <c r="QL69" s="35"/>
      <c r="QM69" s="35"/>
      <c r="QN69" s="35"/>
      <c r="QO69" s="35"/>
      <c r="QP69" s="35"/>
      <c r="QQ69" s="35"/>
      <c r="QR69" s="35"/>
      <c r="QS69" s="35"/>
      <c r="QT69" s="35"/>
      <c r="QU69" s="35"/>
      <c r="QV69" s="35"/>
      <c r="QW69" s="35"/>
      <c r="QX69" s="35"/>
      <c r="QY69" s="35"/>
      <c r="QZ69" s="35"/>
      <c r="RA69" s="35"/>
      <c r="RB69" s="35"/>
      <c r="RC69" s="35"/>
      <c r="RD69" s="35"/>
      <c r="RE69" s="35"/>
      <c r="RF69" s="35"/>
      <c r="RG69" s="35"/>
      <c r="RH69" s="35"/>
      <c r="RI69" s="35"/>
      <c r="RJ69" s="35"/>
      <c r="RK69" s="35"/>
      <c r="RL69" s="35"/>
      <c r="RM69" s="35"/>
      <c r="RN69" s="35"/>
      <c r="RO69" s="35"/>
      <c r="RP69" s="35"/>
      <c r="RQ69" s="35"/>
      <c r="RR69" s="35"/>
      <c r="RS69" s="35"/>
      <c r="RT69" s="35"/>
      <c r="RU69" s="35"/>
      <c r="RV69" s="35"/>
      <c r="RW69" s="35"/>
      <c r="RX69" s="35"/>
      <c r="RY69" s="35"/>
      <c r="RZ69" s="35"/>
      <c r="SA69" s="35"/>
      <c r="SB69" s="35"/>
      <c r="SC69" s="35"/>
      <c r="SD69" s="35"/>
      <c r="SE69" s="35"/>
      <c r="SF69" s="35"/>
      <c r="SG69" s="35"/>
      <c r="SH69" s="35"/>
      <c r="SI69" s="35"/>
      <c r="SJ69" s="35"/>
      <c r="SK69" s="35"/>
      <c r="SL69" s="35"/>
      <c r="SM69" s="35"/>
      <c r="SN69" s="35"/>
      <c r="SO69" s="35"/>
      <c r="SP69" s="35"/>
      <c r="SQ69" s="35"/>
      <c r="SR69" s="35"/>
      <c r="SS69" s="35"/>
      <c r="ST69" s="35"/>
      <c r="SU69" s="35"/>
      <c r="SV69" s="35"/>
      <c r="SW69" s="35"/>
      <c r="SX69" s="35"/>
      <c r="SY69" s="35"/>
      <c r="SZ69" s="35"/>
      <c r="TA69" s="35"/>
      <c r="TB69" s="35"/>
      <c r="TC69" s="35"/>
      <c r="TD69" s="35"/>
      <c r="TE69" s="35"/>
      <c r="TF69" s="35"/>
      <c r="TG69" s="35"/>
      <c r="TH69" s="35"/>
      <c r="TI69" s="35"/>
      <c r="TJ69" s="35"/>
      <c r="TK69" s="35"/>
      <c r="TL69" s="35"/>
      <c r="TM69" s="35"/>
      <c r="TN69" s="35"/>
      <c r="TO69" s="35"/>
      <c r="TP69" s="35"/>
      <c r="TQ69" s="35"/>
      <c r="TR69" s="35"/>
      <c r="TS69" s="35"/>
      <c r="TT69" s="35"/>
      <c r="TU69" s="35"/>
      <c r="TV69" s="35"/>
      <c r="TW69" s="35"/>
      <c r="TX69" s="35"/>
      <c r="TY69" s="35"/>
      <c r="TZ69" s="35"/>
      <c r="UA69" s="35"/>
      <c r="UB69" s="35"/>
      <c r="UC69" s="35"/>
      <c r="UD69" s="35"/>
      <c r="UE69" s="35"/>
      <c r="UF69" s="35"/>
      <c r="UG69" s="35"/>
      <c r="UH69" s="35"/>
      <c r="UI69" s="35"/>
      <c r="UJ69" s="35"/>
      <c r="UK69" s="35"/>
      <c r="UL69" s="35"/>
      <c r="UM69" s="35"/>
      <c r="UN69" s="35"/>
      <c r="UO69" s="35"/>
      <c r="UP69" s="35"/>
      <c r="UQ69" s="35"/>
      <c r="UR69" s="35"/>
      <c r="US69" s="35"/>
      <c r="UT69" s="35"/>
      <c r="UU69" s="35"/>
      <c r="UV69" s="35"/>
      <c r="UW69" s="35"/>
      <c r="UX69" s="35"/>
      <c r="UY69" s="35"/>
      <c r="UZ69" s="35"/>
      <c r="VA69" s="35"/>
      <c r="VB69" s="35"/>
      <c r="VC69" s="35"/>
      <c r="VD69" s="35"/>
      <c r="VE69" s="35"/>
      <c r="VF69" s="35"/>
      <c r="VG69" s="35"/>
      <c r="VH69" s="35"/>
      <c r="VI69" s="35"/>
      <c r="VJ69" s="35"/>
      <c r="VK69" s="35"/>
      <c r="VL69" s="35"/>
      <c r="VM69" s="35"/>
      <c r="VN69" s="35"/>
      <c r="VO69" s="35"/>
      <c r="VP69" s="35"/>
      <c r="VQ69" s="35"/>
      <c r="VR69" s="35"/>
      <c r="VS69" s="35"/>
      <c r="VT69" s="35"/>
      <c r="VU69" s="35"/>
      <c r="VV69" s="35"/>
      <c r="VW69" s="35"/>
      <c r="VX69" s="35"/>
      <c r="VY69" s="35"/>
      <c r="VZ69" s="35"/>
      <c r="WA69" s="35"/>
      <c r="WB69" s="35"/>
      <c r="WC69" s="35"/>
      <c r="WD69" s="35"/>
      <c r="WE69" s="35"/>
      <c r="WF69" s="35"/>
      <c r="WG69" s="35"/>
      <c r="WH69" s="35"/>
      <c r="WI69" s="35"/>
      <c r="WJ69" s="35"/>
      <c r="WK69" s="35"/>
      <c r="WL69" s="35"/>
      <c r="WM69" s="35"/>
      <c r="WN69" s="35"/>
      <c r="WO69" s="35"/>
      <c r="WP69" s="35"/>
      <c r="WQ69" s="35"/>
      <c r="WR69" s="35"/>
      <c r="WS69" s="35"/>
      <c r="WT69" s="35"/>
      <c r="WU69" s="35"/>
      <c r="WV69" s="35"/>
      <c r="WW69" s="35"/>
      <c r="WX69" s="35"/>
      <c r="WY69" s="35"/>
      <c r="WZ69" s="35"/>
      <c r="XA69" s="35"/>
      <c r="XB69" s="35"/>
      <c r="XC69" s="35"/>
      <c r="XD69" s="35"/>
      <c r="XE69" s="35"/>
      <c r="XF69" s="35"/>
      <c r="XG69" s="35"/>
      <c r="XH69" s="35"/>
      <c r="XI69" s="35"/>
      <c r="XJ69" s="35"/>
      <c r="XK69" s="35"/>
      <c r="XL69" s="35"/>
      <c r="XM69" s="35"/>
      <c r="XN69" s="35"/>
      <c r="XO69" s="35"/>
      <c r="XP69" s="35"/>
      <c r="XQ69" s="35"/>
      <c r="XR69" s="35"/>
      <c r="XS69" s="35"/>
      <c r="XT69" s="35"/>
      <c r="XU69" s="35"/>
      <c r="XV69" s="35"/>
      <c r="XW69" s="35"/>
      <c r="XX69" s="35"/>
      <c r="XY69" s="35"/>
      <c r="XZ69" s="35"/>
      <c r="YA69" s="35"/>
      <c r="YB69" s="35"/>
      <c r="YC69" s="35"/>
      <c r="YD69" s="35"/>
      <c r="YE69" s="35"/>
      <c r="YF69" s="35"/>
      <c r="YG69" s="35"/>
      <c r="YH69" s="35"/>
      <c r="YI69" s="35"/>
      <c r="YJ69" s="35"/>
      <c r="YK69" s="35"/>
      <c r="YL69" s="35"/>
      <c r="YM69" s="35"/>
      <c r="YN69" s="35"/>
      <c r="YO69" s="35"/>
      <c r="YP69" s="35"/>
      <c r="YQ69" s="35"/>
      <c r="YR69" s="35"/>
      <c r="YS69" s="35"/>
      <c r="YT69" s="35"/>
      <c r="YU69" s="35"/>
      <c r="YV69" s="35"/>
      <c r="YW69" s="35"/>
      <c r="YX69" s="35"/>
      <c r="YY69" s="35"/>
      <c r="YZ69" s="35"/>
      <c r="ZA69" s="35"/>
      <c r="ZB69" s="35"/>
      <c r="ZC69" s="35"/>
      <c r="ZD69" s="35"/>
      <c r="ZE69" s="35"/>
      <c r="ZF69" s="35"/>
      <c r="ZG69" s="35"/>
      <c r="ZH69" s="35"/>
      <c r="ZI69" s="35"/>
      <c r="ZJ69" s="35"/>
      <c r="ZK69" s="35"/>
      <c r="ZL69" s="35"/>
      <c r="ZM69" s="35"/>
      <c r="ZN69" s="35"/>
      <c r="ZO69" s="35"/>
      <c r="ZP69" s="35"/>
      <c r="ZQ69" s="35"/>
      <c r="ZR69" s="35"/>
      <c r="ZS69" s="35"/>
      <c r="ZT69" s="35"/>
      <c r="ZU69" s="35"/>
      <c r="ZV69" s="35"/>
      <c r="ZW69" s="35"/>
      <c r="ZX69" s="35"/>
      <c r="ZY69" s="35"/>
      <c r="ZZ69" s="35"/>
      <c r="AAA69" s="35"/>
      <c r="AAB69" s="35"/>
      <c r="AAC69" s="35"/>
      <c r="AAD69" s="35"/>
      <c r="AAE69" s="35"/>
      <c r="AAF69" s="35"/>
      <c r="AAG69" s="35"/>
      <c r="AAH69" s="35"/>
      <c r="AAI69" s="35"/>
      <c r="AAJ69" s="35"/>
      <c r="AAK69" s="35"/>
      <c r="AAL69" s="35"/>
      <c r="AAM69" s="35"/>
      <c r="AAN69" s="35"/>
      <c r="AAO69" s="35"/>
      <c r="AAP69" s="35"/>
      <c r="AAQ69" s="35"/>
      <c r="AAR69" s="35"/>
      <c r="AAS69" s="35"/>
      <c r="AAT69" s="35"/>
      <c r="AAU69" s="35"/>
      <c r="AAV69" s="35"/>
      <c r="AAW69" s="35"/>
      <c r="AAX69" s="35"/>
      <c r="AAY69" s="35"/>
      <c r="AAZ69" s="35"/>
      <c r="ABA69" s="35"/>
      <c r="ABB69" s="35"/>
      <c r="ABC69" s="35"/>
      <c r="ABD69" s="35"/>
      <c r="ABE69" s="35"/>
      <c r="ABF69" s="35"/>
      <c r="ABG69" s="35"/>
      <c r="ABH69" s="35"/>
      <c r="ABI69" s="35"/>
      <c r="ABJ69" s="35"/>
      <c r="ABK69" s="35"/>
      <c r="ABL69" s="35"/>
      <c r="ABM69" s="35"/>
      <c r="ABN69" s="35"/>
      <c r="ABO69" s="35"/>
      <c r="ABP69" s="35"/>
      <c r="ABQ69" s="35"/>
      <c r="ABR69" s="35"/>
      <c r="ABS69" s="35"/>
      <c r="ABT69" s="35"/>
      <c r="ABU69" s="35"/>
      <c r="ABV69" s="35"/>
      <c r="ABW69" s="35"/>
      <c r="ABX69" s="35"/>
      <c r="ABY69" s="35"/>
      <c r="ABZ69" s="35"/>
      <c r="ACA69" s="35"/>
      <c r="ACB69" s="35"/>
      <c r="ACC69" s="35"/>
      <c r="ACD69" s="35"/>
      <c r="ACE69" s="35"/>
      <c r="ACF69" s="35"/>
      <c r="ACG69" s="35"/>
      <c r="ACH69" s="35"/>
      <c r="ACI69" s="35"/>
      <c r="ACJ69" s="35"/>
      <c r="ACK69" s="35"/>
      <c r="ACL69" s="35"/>
      <c r="ACM69" s="35"/>
      <c r="ACN69" s="35"/>
      <c r="ACO69" s="35"/>
      <c r="ACP69" s="35"/>
      <c r="ACQ69" s="35"/>
      <c r="ACR69" s="35"/>
      <c r="ACS69" s="35"/>
      <c r="ACT69" s="35"/>
      <c r="ACU69" s="35"/>
      <c r="ACV69" s="35"/>
      <c r="ACW69" s="35"/>
      <c r="ACX69" s="35"/>
      <c r="ACY69" s="35"/>
      <c r="ACZ69" s="35"/>
      <c r="ADA69" s="35"/>
      <c r="ADB69" s="35"/>
      <c r="ADC69" s="35"/>
      <c r="ADD69" s="35"/>
      <c r="ADE69" s="35"/>
      <c r="ADF69" s="35"/>
      <c r="ADG69" s="35"/>
      <c r="ADH69" s="35"/>
      <c r="ADI69" s="35"/>
      <c r="ADJ69" s="35"/>
      <c r="ADK69" s="35"/>
      <c r="ADL69" s="35"/>
      <c r="ADM69" s="35"/>
      <c r="ADN69" s="35"/>
      <c r="ADO69" s="35"/>
      <c r="ADP69" s="35"/>
      <c r="ADQ69" s="35"/>
      <c r="ADR69" s="35"/>
      <c r="ADS69" s="35"/>
      <c r="ADT69" s="35"/>
      <c r="ADU69" s="35"/>
      <c r="ADV69" s="35"/>
      <c r="ADW69" s="35"/>
      <c r="ADX69" s="35"/>
      <c r="ADY69" s="35"/>
      <c r="ADZ69" s="35"/>
      <c r="AEA69" s="35"/>
      <c r="AEB69" s="35"/>
      <c r="AEC69" s="35"/>
      <c r="AED69" s="35"/>
      <c r="AEE69" s="35"/>
      <c r="AEF69" s="35"/>
      <c r="AEG69" s="35"/>
      <c r="AEH69" s="35"/>
      <c r="AEI69" s="35"/>
      <c r="AEJ69" s="35"/>
      <c r="AEK69" s="35"/>
      <c r="AEL69" s="35"/>
      <c r="AEM69" s="35"/>
      <c r="AEN69" s="35"/>
      <c r="AEO69" s="35"/>
      <c r="AEP69" s="35"/>
      <c r="AEQ69" s="35"/>
      <c r="AER69" s="35"/>
      <c r="AES69" s="35"/>
      <c r="AET69" s="35"/>
      <c r="AEU69" s="35"/>
      <c r="AEV69" s="35"/>
      <c r="AEW69" s="35"/>
      <c r="AEX69" s="35"/>
      <c r="AEY69" s="35"/>
      <c r="AEZ69" s="35"/>
      <c r="AFA69" s="35"/>
      <c r="AFB69" s="35"/>
      <c r="AFC69" s="35"/>
      <c r="AFD69" s="35"/>
      <c r="AFE69" s="35"/>
      <c r="AFF69" s="35"/>
      <c r="AFG69" s="35"/>
      <c r="AFH69" s="35"/>
      <c r="AFI69" s="35"/>
      <c r="AFJ69" s="35"/>
      <c r="AFK69" s="35"/>
      <c r="AFL69" s="35"/>
      <c r="AFM69" s="35"/>
      <c r="AFN69" s="35"/>
      <c r="AFO69" s="35"/>
      <c r="AFP69" s="35"/>
      <c r="AFQ69" s="35"/>
      <c r="AFR69" s="35"/>
      <c r="AFS69" s="35"/>
      <c r="AFT69" s="35"/>
      <c r="AFU69" s="35"/>
      <c r="AFV69" s="35"/>
      <c r="AFW69" s="35"/>
      <c r="AFX69" s="35"/>
      <c r="AFY69" s="35"/>
      <c r="AFZ69" s="35"/>
      <c r="AGA69" s="35"/>
      <c r="AGB69" s="35"/>
      <c r="AGC69" s="35"/>
      <c r="AGD69" s="35"/>
      <c r="AGE69" s="35"/>
      <c r="AGF69" s="35"/>
      <c r="AGG69" s="35"/>
      <c r="AGH69" s="35"/>
      <c r="AGI69" s="35"/>
      <c r="AGJ69" s="35"/>
      <c r="AGK69" s="35"/>
      <c r="AGL69" s="35"/>
      <c r="AGM69" s="35"/>
      <c r="AGN69" s="35"/>
      <c r="AGO69" s="35"/>
      <c r="AGP69" s="35"/>
      <c r="AGQ69" s="35"/>
      <c r="AGR69" s="35"/>
      <c r="AGS69" s="35"/>
      <c r="AGT69" s="35"/>
      <c r="AGU69" s="35"/>
      <c r="AGV69" s="35"/>
      <c r="AGW69" s="35"/>
      <c r="AGX69" s="35"/>
      <c r="AGY69" s="35"/>
      <c r="AGZ69" s="35"/>
      <c r="AHA69" s="35"/>
      <c r="AHB69" s="35"/>
      <c r="AHC69" s="35"/>
      <c r="AHD69" s="35"/>
      <c r="AHE69" s="35"/>
      <c r="AHF69" s="35"/>
      <c r="AHG69" s="35"/>
      <c r="AHH69" s="35"/>
      <c r="AHI69" s="35"/>
      <c r="AHJ69" s="35"/>
      <c r="AHK69" s="35"/>
      <c r="AHL69" s="35"/>
      <c r="AHM69" s="35"/>
      <c r="AHN69" s="35"/>
      <c r="AHO69" s="35"/>
      <c r="AHP69" s="35"/>
      <c r="AHQ69" s="35"/>
      <c r="AHR69" s="35"/>
      <c r="AHS69" s="35"/>
      <c r="AHT69" s="35"/>
      <c r="AHU69" s="35"/>
      <c r="AHV69" s="35"/>
      <c r="AHW69" s="35"/>
      <c r="AHX69" s="35"/>
      <c r="AHY69" s="35"/>
      <c r="AHZ69" s="35"/>
      <c r="AIA69" s="35"/>
      <c r="AIB69" s="35"/>
      <c r="AIC69" s="35"/>
      <c r="AID69" s="35"/>
      <c r="AIE69" s="35"/>
      <c r="AIF69" s="35"/>
      <c r="AIG69" s="35"/>
      <c r="AIH69" s="35"/>
      <c r="AII69" s="35"/>
      <c r="AIJ69" s="35"/>
      <c r="AIK69" s="35"/>
      <c r="AIL69" s="35"/>
      <c r="AIM69" s="35"/>
      <c r="AIN69" s="35"/>
      <c r="AIO69" s="35"/>
      <c r="AIP69" s="35"/>
      <c r="AIQ69" s="35"/>
      <c r="AIR69" s="35"/>
      <c r="AIS69" s="35"/>
      <c r="AIT69" s="35"/>
      <c r="AIU69" s="35"/>
      <c r="AIV69" s="35"/>
      <c r="AIW69" s="35"/>
      <c r="AIX69" s="35"/>
      <c r="AIY69" s="35"/>
      <c r="AIZ69" s="35"/>
      <c r="AJA69" s="35"/>
      <c r="AJB69" s="35"/>
      <c r="AJC69" s="35"/>
      <c r="AJD69" s="35"/>
      <c r="AJE69" s="35"/>
      <c r="AJF69" s="35"/>
      <c r="AJG69" s="35"/>
      <c r="AJH69" s="35"/>
      <c r="AJI69" s="35"/>
      <c r="AJJ69" s="35"/>
      <c r="AJK69" s="35"/>
      <c r="AJL69" s="35"/>
      <c r="AJM69" s="35"/>
      <c r="AJN69" s="35"/>
      <c r="AJO69" s="35"/>
      <c r="AJP69" s="35"/>
      <c r="AJQ69" s="35"/>
      <c r="AJR69" s="35"/>
      <c r="AJS69" s="35"/>
      <c r="AJT69" s="35"/>
      <c r="AJU69" s="35"/>
      <c r="AJV69" s="35"/>
      <c r="AJW69" s="35"/>
      <c r="AJX69" s="35"/>
      <c r="AJY69" s="35"/>
      <c r="AJZ69" s="35"/>
      <c r="AKA69" s="35"/>
      <c r="AKB69" s="35"/>
      <c r="AKC69" s="35"/>
      <c r="AKD69" s="35"/>
      <c r="AKE69" s="35"/>
      <c r="AKF69" s="35"/>
      <c r="AKG69" s="35"/>
      <c r="AKH69" s="35"/>
      <c r="AKI69" s="35"/>
      <c r="AKJ69" s="35"/>
      <c r="AKK69" s="35"/>
      <c r="AKL69" s="35"/>
      <c r="AKM69" s="35"/>
      <c r="AKN69" s="35"/>
      <c r="AKO69" s="35"/>
      <c r="AKP69" s="35"/>
      <c r="AKQ69" s="35"/>
      <c r="AKR69" s="35"/>
      <c r="AKS69" s="35"/>
      <c r="AKT69" s="35"/>
      <c r="AKU69" s="35"/>
      <c r="AKV69" s="35"/>
      <c r="AKW69" s="35"/>
      <c r="AKX69" s="35"/>
      <c r="AKY69" s="35"/>
      <c r="AKZ69" s="35"/>
      <c r="ALA69" s="35"/>
      <c r="ALB69" s="35"/>
      <c r="ALC69" s="35"/>
      <c r="ALD69" s="35"/>
      <c r="ALE69" s="35"/>
      <c r="ALF69" s="35"/>
      <c r="ALG69" s="35"/>
      <c r="ALH69" s="35"/>
      <c r="ALI69" s="35"/>
      <c r="ALJ69" s="35"/>
      <c r="ALK69" s="35"/>
      <c r="ALL69" s="35"/>
      <c r="ALM69" s="35"/>
      <c r="ALN69" s="35"/>
      <c r="ALO69" s="35"/>
      <c r="ALP69" s="35"/>
      <c r="ALQ69" s="35"/>
      <c r="ALR69" s="35"/>
      <c r="ALS69" s="35"/>
      <c r="ALT69" s="35"/>
      <c r="ALU69" s="35"/>
      <c r="ALV69" s="35"/>
      <c r="ALW69" s="35"/>
      <c r="ALX69" s="35"/>
      <c r="ALY69" s="35"/>
      <c r="ALZ69" s="35"/>
      <c r="AMA69" s="35"/>
      <c r="AMB69" s="35"/>
      <c r="AMC69" s="35"/>
      <c r="AMD69" s="35"/>
      <c r="AME69" s="35"/>
      <c r="AMF69" s="35"/>
      <c r="AMG69" s="35"/>
      <c r="AMH69" s="35"/>
      <c r="AMI69" s="35"/>
      <c r="AMJ69" s="35"/>
      <c r="AMK69" s="35"/>
      <c r="AML69" s="35"/>
      <c r="AMM69" s="35"/>
      <c r="AMN69" s="35"/>
      <c r="AMO69" s="35"/>
      <c r="AMP69" s="35"/>
      <c r="AMQ69" s="35"/>
      <c r="AMR69" s="35"/>
      <c r="AMS69" s="35"/>
      <c r="AMT69" s="35"/>
      <c r="AMU69" s="35"/>
      <c r="AMV69" s="35"/>
      <c r="AMW69" s="35"/>
      <c r="AMX69" s="35"/>
      <c r="AMY69" s="35"/>
      <c r="AMZ69" s="35"/>
      <c r="ANA69" s="35"/>
      <c r="ANB69" s="35"/>
      <c r="ANC69" s="35"/>
      <c r="AND69" s="35"/>
      <c r="ANE69" s="35"/>
      <c r="ANF69" s="35"/>
      <c r="ANG69" s="35"/>
      <c r="ANH69" s="35"/>
      <c r="ANI69" s="35"/>
      <c r="ANJ69" s="35"/>
      <c r="ANK69" s="35"/>
      <c r="ANL69" s="35"/>
      <c r="ANM69" s="35"/>
      <c r="ANN69" s="35"/>
      <c r="ANO69" s="35"/>
      <c r="ANP69" s="35"/>
      <c r="ANQ69" s="35"/>
      <c r="ANR69" s="35"/>
      <c r="ANS69" s="35"/>
      <c r="ANT69" s="35"/>
      <c r="ANU69" s="35"/>
      <c r="ANV69" s="35"/>
      <c r="ANW69" s="35"/>
      <c r="ANX69" s="35"/>
      <c r="ANY69" s="35"/>
      <c r="ANZ69" s="35"/>
      <c r="AOA69" s="35"/>
      <c r="AOB69" s="35"/>
      <c r="AOC69" s="35"/>
      <c r="AOD69" s="35"/>
      <c r="AOE69" s="35"/>
      <c r="AOF69" s="35"/>
      <c r="AOG69" s="35"/>
      <c r="AOH69" s="35"/>
      <c r="AOI69" s="35"/>
      <c r="AOJ69" s="35"/>
      <c r="AOK69" s="35"/>
      <c r="AOL69" s="35"/>
      <c r="AOM69" s="35"/>
      <c r="AON69" s="35"/>
      <c r="AOO69" s="35"/>
      <c r="AOP69" s="35"/>
      <c r="AOQ69" s="35"/>
      <c r="AOR69" s="35"/>
      <c r="AOS69" s="35"/>
      <c r="AOT69" s="35"/>
      <c r="AOU69" s="35"/>
      <c r="AOV69" s="35"/>
      <c r="AOW69" s="35"/>
      <c r="AOX69" s="35"/>
      <c r="AOY69" s="35"/>
      <c r="AOZ69" s="35"/>
      <c r="APA69" s="35"/>
      <c r="APB69" s="35"/>
      <c r="APC69" s="35"/>
      <c r="APD69" s="35"/>
      <c r="APE69" s="35"/>
      <c r="APF69" s="35"/>
      <c r="APG69" s="35"/>
      <c r="APH69" s="35"/>
      <c r="API69" s="35"/>
      <c r="APJ69" s="35"/>
      <c r="APK69" s="35"/>
      <c r="APL69" s="35"/>
      <c r="APM69" s="35"/>
      <c r="APN69" s="35"/>
      <c r="APO69" s="35"/>
      <c r="APP69" s="35"/>
      <c r="APQ69" s="35"/>
      <c r="APR69" s="35"/>
      <c r="APS69" s="35"/>
      <c r="APT69" s="35"/>
      <c r="APU69" s="35"/>
      <c r="APV69" s="35"/>
      <c r="APW69" s="35"/>
      <c r="APX69" s="35"/>
      <c r="APY69" s="35"/>
      <c r="APZ69" s="35"/>
      <c r="AQA69" s="35"/>
      <c r="AQB69" s="35"/>
      <c r="AQC69" s="35"/>
      <c r="AQD69" s="35"/>
      <c r="AQE69" s="35"/>
      <c r="AQF69" s="35"/>
      <c r="AQG69" s="35"/>
      <c r="AQH69" s="35"/>
      <c r="AQI69" s="35"/>
      <c r="AQJ69" s="35"/>
      <c r="AQK69" s="35"/>
      <c r="AQL69" s="35"/>
      <c r="AQM69" s="35"/>
      <c r="AQN69" s="35"/>
      <c r="AQO69" s="35"/>
      <c r="AQP69" s="35"/>
      <c r="AQQ69" s="35"/>
      <c r="AQR69" s="35"/>
      <c r="AQS69" s="35"/>
      <c r="AQT69" s="35"/>
      <c r="AQU69" s="35"/>
      <c r="AQV69" s="35"/>
      <c r="AQW69" s="35"/>
      <c r="AQX69" s="35"/>
      <c r="AQY69" s="35"/>
      <c r="AQZ69" s="35"/>
      <c r="ARA69" s="35"/>
      <c r="ARB69" s="35"/>
      <c r="ARC69" s="35"/>
      <c r="ARD69" s="35"/>
      <c r="ARE69" s="35"/>
      <c r="ARF69" s="35"/>
      <c r="ARG69" s="35"/>
      <c r="ARH69" s="35"/>
      <c r="ARI69" s="35"/>
      <c r="ARJ69" s="35"/>
      <c r="ARK69" s="35"/>
      <c r="ARL69" s="35"/>
      <c r="ARM69" s="35"/>
      <c r="ARN69" s="35"/>
      <c r="ARO69" s="35"/>
      <c r="ARP69" s="35"/>
      <c r="ARQ69" s="35"/>
      <c r="ARR69" s="35"/>
      <c r="ARS69" s="35"/>
      <c r="ART69" s="35"/>
      <c r="ARU69" s="35"/>
      <c r="ARV69" s="35"/>
      <c r="ARW69" s="35"/>
      <c r="ARX69" s="35"/>
      <c r="ARY69" s="35"/>
      <c r="ARZ69" s="35"/>
      <c r="ASA69" s="35"/>
      <c r="ASB69" s="35"/>
      <c r="ASC69" s="35"/>
      <c r="ASD69" s="35"/>
      <c r="ASE69" s="35"/>
      <c r="ASF69" s="35"/>
      <c r="ASG69" s="35"/>
      <c r="ASH69" s="35"/>
      <c r="ASI69" s="35"/>
      <c r="ASJ69" s="35"/>
      <c r="ASK69" s="35"/>
      <c r="ASL69" s="35"/>
      <c r="ASM69" s="35"/>
      <c r="ASN69" s="35"/>
      <c r="ASO69" s="35"/>
      <c r="ASP69" s="35"/>
      <c r="ASQ69" s="35"/>
      <c r="ASR69" s="35"/>
      <c r="ASS69" s="35"/>
      <c r="AST69" s="35"/>
      <c r="ASU69" s="35"/>
      <c r="ASV69" s="35"/>
      <c r="ASW69" s="35"/>
      <c r="ASX69" s="35"/>
      <c r="ASY69" s="35"/>
      <c r="ASZ69" s="35"/>
      <c r="ATA69" s="35"/>
      <c r="ATB69" s="35"/>
      <c r="ATC69" s="35"/>
      <c r="ATD69" s="35"/>
      <c r="ATE69" s="35"/>
      <c r="ATF69" s="35"/>
      <c r="ATG69" s="35"/>
      <c r="ATH69" s="35"/>
      <c r="ATI69" s="35"/>
      <c r="ATJ69" s="35"/>
      <c r="ATK69" s="35"/>
      <c r="ATL69" s="35"/>
      <c r="ATM69" s="35"/>
      <c r="ATN69" s="35"/>
      <c r="ATO69" s="35"/>
      <c r="ATP69" s="35"/>
      <c r="ATQ69" s="35"/>
      <c r="ATR69" s="35"/>
      <c r="ATS69" s="35"/>
      <c r="ATT69" s="35"/>
      <c r="ATU69" s="35"/>
      <c r="ATV69" s="35"/>
      <c r="ATW69" s="35"/>
      <c r="ATX69" s="35"/>
      <c r="ATY69" s="35"/>
      <c r="ATZ69" s="35"/>
      <c r="AUA69" s="35"/>
      <c r="AUB69" s="35"/>
      <c r="AUC69" s="35"/>
      <c r="AUD69" s="35"/>
      <c r="AUE69" s="35"/>
      <c r="AUF69" s="35"/>
      <c r="AUG69" s="35"/>
      <c r="AUH69" s="35"/>
      <c r="AUI69" s="35"/>
      <c r="AUJ69" s="35"/>
      <c r="AUK69" s="35"/>
      <c r="AUL69" s="35"/>
      <c r="AUM69" s="35"/>
      <c r="AUN69" s="35"/>
      <c r="AUO69" s="35"/>
      <c r="AUP69" s="35"/>
      <c r="AUQ69" s="35"/>
      <c r="AUR69" s="35"/>
      <c r="AUS69" s="35"/>
      <c r="AUT69" s="35"/>
      <c r="AUU69" s="35"/>
      <c r="AUV69" s="35"/>
      <c r="AUW69" s="35"/>
      <c r="AUX69" s="35"/>
      <c r="AUY69" s="35"/>
      <c r="AUZ69" s="35"/>
      <c r="AVA69" s="35"/>
      <c r="AVB69" s="35"/>
      <c r="AVC69" s="35"/>
      <c r="AVD69" s="35"/>
      <c r="AVE69" s="35"/>
      <c r="AVF69" s="35"/>
      <c r="AVG69" s="35"/>
      <c r="AVH69" s="35"/>
      <c r="AVI69" s="35"/>
      <c r="AVJ69" s="35"/>
      <c r="AVK69" s="35"/>
      <c r="AVL69" s="35"/>
      <c r="AVM69" s="35"/>
      <c r="AVN69" s="35"/>
      <c r="AVO69" s="35"/>
      <c r="AVP69" s="35"/>
      <c r="AVQ69" s="35"/>
      <c r="AVR69" s="35"/>
      <c r="AVS69" s="35"/>
      <c r="AVT69" s="35"/>
      <c r="AVU69" s="35"/>
      <c r="AVV69" s="35"/>
      <c r="AVW69" s="35"/>
      <c r="AVX69" s="35"/>
      <c r="AVY69" s="35"/>
      <c r="AVZ69" s="35"/>
      <c r="AWA69" s="35"/>
      <c r="AWB69" s="35"/>
      <c r="AWC69" s="35"/>
      <c r="AWD69" s="35"/>
      <c r="AWE69" s="35"/>
      <c r="AWF69" s="35"/>
      <c r="AWG69" s="35"/>
      <c r="AWH69" s="35"/>
      <c r="AWI69" s="35"/>
      <c r="AWJ69" s="35"/>
      <c r="AWK69" s="35"/>
      <c r="AWL69" s="35"/>
      <c r="AWM69" s="35"/>
      <c r="AWN69" s="35"/>
      <c r="AWO69" s="35"/>
      <c r="AWP69" s="35"/>
      <c r="AWQ69" s="35"/>
      <c r="AWR69" s="35"/>
      <c r="AWS69" s="35"/>
      <c r="AWT69" s="35"/>
      <c r="AWU69" s="35"/>
      <c r="AWV69" s="35"/>
      <c r="AWW69" s="35"/>
      <c r="AWX69" s="35"/>
      <c r="AWY69" s="35"/>
      <c r="AWZ69" s="35"/>
      <c r="AXA69" s="35"/>
      <c r="AXB69" s="35"/>
      <c r="AXC69" s="35"/>
      <c r="AXD69" s="35"/>
      <c r="AXE69" s="35"/>
      <c r="AXF69" s="35"/>
      <c r="AXG69" s="35"/>
      <c r="AXH69" s="35"/>
      <c r="AXI69" s="35"/>
      <c r="AXJ69" s="35"/>
      <c r="AXK69" s="35"/>
      <c r="AXL69" s="35"/>
      <c r="AXM69" s="35"/>
      <c r="AXN69" s="35"/>
      <c r="AXO69" s="35"/>
      <c r="AXP69" s="35"/>
      <c r="AXQ69" s="35"/>
      <c r="AXR69" s="35"/>
      <c r="AXS69" s="35"/>
      <c r="AXT69" s="35"/>
      <c r="AXU69" s="35"/>
      <c r="AXV69" s="35"/>
      <c r="AXW69" s="35"/>
      <c r="AXX69" s="35"/>
      <c r="AXY69" s="35"/>
      <c r="AXZ69" s="35"/>
      <c r="AYA69" s="35"/>
      <c r="AYB69" s="35"/>
      <c r="AYC69" s="35"/>
      <c r="AYD69" s="35"/>
      <c r="AYE69" s="35"/>
      <c r="AYF69" s="35"/>
      <c r="AYG69" s="35"/>
      <c r="AYH69" s="35"/>
      <c r="AYI69" s="35"/>
      <c r="AYJ69" s="35"/>
      <c r="AYK69" s="35"/>
      <c r="AYL69" s="35"/>
      <c r="AYM69" s="35"/>
      <c r="AYN69" s="35"/>
      <c r="AYO69" s="35"/>
      <c r="AYP69" s="35"/>
      <c r="AYQ69" s="35"/>
      <c r="AYR69" s="35"/>
      <c r="AYS69" s="35"/>
      <c r="AYT69" s="35"/>
      <c r="AYU69" s="35"/>
      <c r="AYV69" s="35"/>
      <c r="AYW69" s="35"/>
      <c r="AYX69" s="35"/>
      <c r="AYY69" s="35"/>
      <c r="AYZ69" s="35"/>
      <c r="AZA69" s="35"/>
      <c r="AZB69" s="35"/>
      <c r="AZC69" s="35"/>
      <c r="AZD69" s="35"/>
      <c r="AZE69" s="35"/>
      <c r="AZF69" s="35"/>
      <c r="AZG69" s="35"/>
      <c r="AZH69" s="35"/>
      <c r="AZI69" s="35"/>
      <c r="AZJ69" s="35"/>
      <c r="AZK69" s="35"/>
      <c r="AZL69" s="35"/>
      <c r="AZM69" s="35"/>
      <c r="AZN69" s="35"/>
      <c r="AZO69" s="35"/>
      <c r="AZP69" s="35"/>
      <c r="AZQ69" s="35"/>
      <c r="AZR69" s="35"/>
      <c r="AZS69" s="35"/>
      <c r="AZT69" s="35"/>
      <c r="AZU69" s="35"/>
      <c r="AZV69" s="35"/>
      <c r="AZW69" s="35"/>
      <c r="AZX69" s="35"/>
      <c r="AZY69" s="35"/>
      <c r="AZZ69" s="35"/>
      <c r="BAA69" s="35"/>
      <c r="BAB69" s="35"/>
      <c r="BAC69" s="35"/>
      <c r="BAD69" s="35"/>
      <c r="BAE69" s="35"/>
      <c r="BAF69" s="35"/>
      <c r="BAG69" s="35"/>
      <c r="BAH69" s="35"/>
      <c r="BAI69" s="35"/>
      <c r="BAJ69" s="35"/>
      <c r="BAK69" s="35"/>
      <c r="BAL69" s="35"/>
      <c r="BAM69" s="35"/>
      <c r="BAN69" s="35"/>
      <c r="BAO69" s="35"/>
      <c r="BAP69" s="35"/>
      <c r="BAQ69" s="35"/>
      <c r="BAR69" s="35"/>
      <c r="BAS69" s="35"/>
      <c r="BAT69" s="35"/>
      <c r="BAU69" s="35"/>
      <c r="BAV69" s="35"/>
      <c r="BAW69" s="35"/>
      <c r="BAX69" s="35"/>
      <c r="BAY69" s="35"/>
      <c r="BAZ69" s="35"/>
      <c r="BBA69" s="35"/>
      <c r="BBB69" s="35"/>
      <c r="BBC69" s="35"/>
      <c r="BBD69" s="35"/>
      <c r="BBE69" s="35"/>
      <c r="BBF69" s="35"/>
      <c r="BBG69" s="35"/>
      <c r="BBH69" s="35"/>
      <c r="BBI69" s="35"/>
      <c r="BBJ69" s="35"/>
      <c r="BBK69" s="35"/>
      <c r="BBL69" s="35"/>
      <c r="BBM69" s="35"/>
      <c r="BBN69" s="35"/>
      <c r="BBO69" s="35"/>
      <c r="BBP69" s="35"/>
      <c r="BBQ69" s="35"/>
      <c r="BBR69" s="35"/>
      <c r="BBS69" s="35"/>
      <c r="BBT69" s="35"/>
      <c r="BBU69" s="35"/>
      <c r="BBV69" s="35"/>
      <c r="BBW69" s="35"/>
      <c r="BBX69" s="35"/>
      <c r="BBY69" s="35"/>
      <c r="BBZ69" s="35"/>
      <c r="BCA69" s="35"/>
      <c r="BCB69" s="35"/>
      <c r="BCC69" s="35"/>
      <c r="BCD69" s="35"/>
      <c r="BCE69" s="35"/>
      <c r="BCF69" s="35"/>
      <c r="BCG69" s="35"/>
      <c r="BCH69" s="35"/>
      <c r="BCI69" s="35"/>
      <c r="BCJ69" s="35"/>
      <c r="BCK69" s="35"/>
      <c r="BCL69" s="35"/>
      <c r="BCM69" s="35"/>
      <c r="BCN69" s="35"/>
      <c r="BCO69" s="35"/>
      <c r="BCP69" s="35"/>
      <c r="BCQ69" s="35"/>
      <c r="BCR69" s="35"/>
      <c r="BCS69" s="35"/>
      <c r="BCT69" s="35"/>
      <c r="BCU69" s="35"/>
      <c r="BCV69" s="35"/>
      <c r="BCW69" s="35"/>
      <c r="BCX69" s="35"/>
      <c r="BCY69" s="35"/>
      <c r="BCZ69" s="35"/>
      <c r="BDA69" s="35"/>
      <c r="BDB69" s="35"/>
      <c r="BDC69" s="35"/>
      <c r="BDD69" s="35"/>
      <c r="BDE69" s="35"/>
      <c r="BDF69" s="35"/>
      <c r="BDG69" s="35"/>
      <c r="BDH69" s="35"/>
      <c r="BDI69" s="35"/>
      <c r="BDJ69" s="35"/>
      <c r="BDK69" s="35"/>
      <c r="BDL69" s="35"/>
      <c r="BDM69" s="35"/>
      <c r="BDN69" s="35"/>
      <c r="BDO69" s="35"/>
      <c r="BDP69" s="35"/>
      <c r="BDQ69" s="35"/>
      <c r="BDR69" s="35"/>
      <c r="BDS69" s="35"/>
      <c r="BDT69" s="35"/>
      <c r="BDU69" s="35"/>
      <c r="BDV69" s="35"/>
      <c r="BDW69" s="35"/>
      <c r="BDX69" s="35"/>
      <c r="BDY69" s="35"/>
      <c r="BDZ69" s="35"/>
      <c r="BEA69" s="35"/>
      <c r="BEB69" s="35"/>
      <c r="BEC69" s="35"/>
      <c r="BED69" s="35"/>
      <c r="BEE69" s="35"/>
      <c r="BEF69" s="35"/>
      <c r="BEG69" s="35"/>
      <c r="BEH69" s="35"/>
      <c r="BEI69" s="35"/>
      <c r="BEJ69" s="35"/>
      <c r="BEK69" s="35"/>
      <c r="BEL69" s="35"/>
      <c r="BEM69" s="35"/>
      <c r="BEN69" s="35"/>
      <c r="BEO69" s="35"/>
      <c r="BEP69" s="35"/>
      <c r="BEQ69" s="35"/>
      <c r="BER69" s="35"/>
      <c r="BES69" s="35"/>
      <c r="BET69" s="35"/>
      <c r="BEU69" s="35"/>
      <c r="BEV69" s="35"/>
      <c r="BEW69" s="35"/>
      <c r="BEX69" s="35"/>
      <c r="BEY69" s="35"/>
      <c r="BEZ69" s="35"/>
      <c r="BFA69" s="35"/>
      <c r="BFB69" s="35"/>
      <c r="BFC69" s="35"/>
      <c r="BFD69" s="35"/>
      <c r="BFE69" s="35"/>
      <c r="BFF69" s="35"/>
      <c r="BFG69" s="35"/>
      <c r="BFH69" s="35"/>
      <c r="BFI69" s="35"/>
      <c r="BFJ69" s="35"/>
      <c r="BFK69" s="35"/>
      <c r="BFL69" s="35"/>
      <c r="BFM69" s="35"/>
      <c r="BFN69" s="35"/>
      <c r="BFO69" s="35"/>
      <c r="BFP69" s="35"/>
      <c r="BFQ69" s="35"/>
      <c r="BFR69" s="35"/>
      <c r="BFS69" s="35"/>
      <c r="BFT69" s="35"/>
      <c r="BFU69" s="35"/>
      <c r="BFV69" s="35"/>
      <c r="BFW69" s="35"/>
      <c r="BFX69" s="35"/>
      <c r="BFY69" s="35"/>
      <c r="BFZ69" s="35"/>
      <c r="BGA69" s="35"/>
      <c r="BGB69" s="35"/>
      <c r="BGC69" s="35"/>
      <c r="BGD69" s="35"/>
      <c r="BGE69" s="35"/>
      <c r="BGF69" s="35"/>
      <c r="BGG69" s="35"/>
      <c r="BGH69" s="35"/>
      <c r="BGI69" s="35"/>
      <c r="BGJ69" s="35"/>
      <c r="BGK69" s="35"/>
      <c r="BGL69" s="35"/>
      <c r="BGM69" s="35"/>
      <c r="BGN69" s="35"/>
      <c r="BGO69" s="35"/>
      <c r="BGP69" s="35"/>
      <c r="BGQ69" s="35"/>
      <c r="BGR69" s="35"/>
      <c r="BGS69" s="35"/>
      <c r="BGT69" s="35"/>
      <c r="BGU69" s="35"/>
      <c r="BGV69" s="35"/>
      <c r="BGW69" s="35"/>
      <c r="BGX69" s="35"/>
      <c r="BGY69" s="35"/>
      <c r="BGZ69" s="35"/>
      <c r="BHA69" s="35"/>
      <c r="BHB69" s="35"/>
      <c r="BHC69" s="35"/>
      <c r="BHD69" s="35"/>
      <c r="BHE69" s="35"/>
      <c r="BHF69" s="35"/>
      <c r="BHG69" s="35"/>
      <c r="BHH69" s="35"/>
      <c r="BHI69" s="35"/>
      <c r="BHJ69" s="35"/>
      <c r="BHK69" s="35"/>
      <c r="BHL69" s="35"/>
      <c r="BHM69" s="35"/>
      <c r="BHN69" s="35"/>
      <c r="BHO69" s="35"/>
      <c r="BHP69" s="35"/>
      <c r="BHQ69" s="35"/>
      <c r="BHR69" s="35"/>
      <c r="BHS69" s="35"/>
      <c r="BHT69" s="35"/>
      <c r="BHU69" s="35"/>
      <c r="BHV69" s="35"/>
      <c r="BHW69" s="35"/>
      <c r="BHX69" s="35"/>
      <c r="BHY69" s="35"/>
      <c r="BHZ69" s="35"/>
      <c r="BIA69" s="35"/>
      <c r="BIB69" s="35"/>
      <c r="BIC69" s="35"/>
      <c r="BID69" s="35"/>
      <c r="BIE69" s="35"/>
      <c r="BIF69" s="35"/>
      <c r="BIG69" s="35"/>
      <c r="BIH69" s="35"/>
      <c r="BII69" s="35"/>
      <c r="BIJ69" s="35"/>
      <c r="BIK69" s="35"/>
      <c r="BIL69" s="35"/>
      <c r="BIM69" s="35"/>
      <c r="BIN69" s="35"/>
      <c r="BIO69" s="35"/>
      <c r="BIP69" s="35"/>
      <c r="BIQ69" s="35"/>
      <c r="BIR69" s="35"/>
      <c r="BIS69" s="35"/>
      <c r="BIT69" s="35"/>
      <c r="BIU69" s="35"/>
      <c r="BIV69" s="35"/>
      <c r="BIW69" s="35"/>
      <c r="BIX69" s="35"/>
      <c r="BIY69" s="35"/>
      <c r="BIZ69" s="35"/>
      <c r="BJA69" s="35"/>
      <c r="BJB69" s="35"/>
      <c r="BJC69" s="35"/>
      <c r="BJD69" s="35"/>
      <c r="BJE69" s="35"/>
      <c r="BJF69" s="35"/>
      <c r="BJG69" s="35"/>
      <c r="BJH69" s="35"/>
      <c r="BJI69" s="35"/>
      <c r="BJJ69" s="35"/>
      <c r="BJK69" s="35"/>
      <c r="BJL69" s="35"/>
      <c r="BJM69" s="35"/>
      <c r="BJN69" s="35"/>
      <c r="BJO69" s="35"/>
      <c r="BJP69" s="35"/>
      <c r="BJQ69" s="35"/>
      <c r="BJR69" s="35"/>
      <c r="BJS69" s="35"/>
      <c r="BJT69" s="35"/>
      <c r="BJU69" s="35"/>
      <c r="BJV69" s="35"/>
      <c r="BJW69" s="35"/>
      <c r="BJX69" s="35"/>
      <c r="BJY69" s="35"/>
      <c r="BJZ69" s="35"/>
      <c r="BKA69" s="35"/>
      <c r="BKB69" s="35"/>
      <c r="BKC69" s="35"/>
      <c r="BKD69" s="35"/>
      <c r="BKE69" s="35"/>
      <c r="BKF69" s="35"/>
      <c r="BKG69" s="35"/>
      <c r="BKH69" s="35"/>
      <c r="BKI69" s="35"/>
      <c r="BKJ69" s="35"/>
      <c r="BKK69" s="35"/>
      <c r="BKL69" s="35"/>
      <c r="BKM69" s="35"/>
      <c r="BKN69" s="35"/>
      <c r="BKO69" s="35"/>
      <c r="BKP69" s="35"/>
      <c r="BKQ69" s="35"/>
      <c r="BKR69" s="35"/>
      <c r="BKS69" s="35"/>
      <c r="BKT69" s="35"/>
      <c r="BKU69" s="35"/>
      <c r="BKV69" s="35"/>
      <c r="BKW69" s="35"/>
      <c r="BKX69" s="35"/>
      <c r="BKY69" s="35"/>
      <c r="BKZ69" s="35"/>
      <c r="BLA69" s="35"/>
      <c r="BLB69" s="35"/>
      <c r="BLC69" s="35"/>
      <c r="BLD69" s="35"/>
      <c r="BLE69" s="35"/>
      <c r="BLF69" s="35"/>
      <c r="BLG69" s="35"/>
      <c r="BLH69" s="35"/>
      <c r="BLI69" s="35"/>
      <c r="BLJ69" s="35"/>
      <c r="BLK69" s="35"/>
      <c r="BLL69" s="35"/>
      <c r="BLM69" s="35"/>
      <c r="BLN69" s="35"/>
      <c r="BLO69" s="35"/>
      <c r="BLP69" s="35"/>
      <c r="BLQ69" s="35"/>
      <c r="BLR69" s="35"/>
      <c r="BLS69" s="35"/>
      <c r="BLT69" s="35"/>
      <c r="BLU69" s="35"/>
      <c r="BLV69" s="35"/>
      <c r="BLW69" s="35"/>
      <c r="BLX69" s="35"/>
      <c r="BLY69" s="35"/>
      <c r="BLZ69" s="35"/>
      <c r="BMA69" s="35"/>
      <c r="BMB69" s="35"/>
      <c r="BMC69" s="35"/>
      <c r="BMD69" s="35"/>
      <c r="BME69" s="35"/>
      <c r="BMF69" s="35"/>
      <c r="BMG69" s="35"/>
      <c r="BMH69" s="35"/>
      <c r="BMI69" s="35"/>
      <c r="BMJ69" s="35"/>
      <c r="BMK69" s="35"/>
      <c r="BML69" s="35"/>
      <c r="BMM69" s="35"/>
      <c r="BMN69" s="35"/>
      <c r="BMO69" s="35"/>
      <c r="BMP69" s="35"/>
      <c r="BMQ69" s="35"/>
      <c r="BMR69" s="35"/>
      <c r="BMS69" s="35"/>
      <c r="BMT69" s="35"/>
      <c r="BMU69" s="35"/>
      <c r="BMV69" s="35"/>
      <c r="BMW69" s="35"/>
      <c r="BMX69" s="35"/>
      <c r="BMY69" s="35"/>
      <c r="BMZ69" s="35"/>
      <c r="BNA69" s="35"/>
      <c r="BNB69" s="35"/>
      <c r="BNC69" s="35"/>
      <c r="BND69" s="35"/>
      <c r="BNE69" s="35"/>
      <c r="BNF69" s="35"/>
      <c r="BNG69" s="35"/>
      <c r="BNH69" s="35"/>
      <c r="BNI69" s="35"/>
      <c r="BNJ69" s="35"/>
      <c r="BNK69" s="35"/>
      <c r="BNL69" s="35"/>
      <c r="BNM69" s="35"/>
      <c r="BNN69" s="35"/>
      <c r="BNO69" s="35"/>
      <c r="BNP69" s="35"/>
      <c r="BNQ69" s="35"/>
      <c r="BNR69" s="35"/>
      <c r="BNS69" s="35"/>
      <c r="BNT69" s="35"/>
      <c r="BNU69" s="35"/>
      <c r="BNV69" s="35"/>
      <c r="BNW69" s="35"/>
      <c r="BNX69" s="35"/>
      <c r="BNY69" s="35"/>
      <c r="BNZ69" s="35"/>
      <c r="BOA69" s="35"/>
      <c r="BOB69" s="35"/>
      <c r="BOC69" s="35"/>
      <c r="BOD69" s="35"/>
      <c r="BOE69" s="35"/>
      <c r="BOF69" s="35"/>
      <c r="BOG69" s="35"/>
      <c r="BOH69" s="35"/>
      <c r="BOI69" s="35"/>
      <c r="BOJ69" s="35"/>
      <c r="BOK69" s="35"/>
      <c r="BOL69" s="35"/>
      <c r="BOM69" s="35"/>
      <c r="BON69" s="35"/>
      <c r="BOO69" s="35"/>
      <c r="BOP69" s="35"/>
      <c r="BOQ69" s="35"/>
      <c r="BOR69" s="35"/>
      <c r="BOS69" s="35"/>
      <c r="BOT69" s="35"/>
      <c r="BOU69" s="35"/>
      <c r="BOV69" s="35"/>
      <c r="BOW69" s="35"/>
      <c r="BOX69" s="35"/>
      <c r="BOY69" s="35"/>
      <c r="BOZ69" s="35"/>
      <c r="BPA69" s="35"/>
      <c r="BPB69" s="35"/>
      <c r="BPC69" s="35"/>
      <c r="BPD69" s="35"/>
      <c r="BPE69" s="35"/>
      <c r="BPF69" s="35"/>
      <c r="BPG69" s="35"/>
      <c r="BPH69" s="35"/>
      <c r="BPI69" s="35"/>
      <c r="BPJ69" s="35"/>
      <c r="BPK69" s="35"/>
      <c r="BPL69" s="35"/>
      <c r="BPM69" s="35"/>
      <c r="BPN69" s="35"/>
      <c r="BPO69" s="35"/>
      <c r="BPP69" s="35"/>
      <c r="BPQ69" s="35"/>
      <c r="BPR69" s="35"/>
      <c r="BPS69" s="35"/>
      <c r="BPT69" s="35"/>
      <c r="BPU69" s="35"/>
      <c r="BPV69" s="35"/>
      <c r="BPW69" s="35"/>
      <c r="BPX69" s="35"/>
      <c r="BPY69" s="35"/>
      <c r="BPZ69" s="35"/>
      <c r="BQA69" s="35"/>
      <c r="BQB69" s="35"/>
      <c r="BQC69" s="35"/>
      <c r="BQD69" s="35"/>
      <c r="BQE69" s="35"/>
      <c r="BQF69" s="35"/>
      <c r="BQG69" s="35"/>
      <c r="BQH69" s="35"/>
      <c r="BQI69" s="35"/>
      <c r="BQJ69" s="35"/>
      <c r="BQK69" s="35"/>
      <c r="BQL69" s="35"/>
      <c r="BQM69" s="35"/>
      <c r="BQN69" s="35"/>
      <c r="BQO69" s="35"/>
      <c r="BQP69" s="35"/>
      <c r="BQQ69" s="35"/>
      <c r="BQR69" s="35"/>
      <c r="BQS69" s="35"/>
      <c r="BQT69" s="35"/>
      <c r="BQU69" s="35"/>
      <c r="BQV69" s="35"/>
      <c r="BQW69" s="35"/>
      <c r="BQX69" s="35"/>
      <c r="BQY69" s="35"/>
      <c r="BQZ69" s="35"/>
      <c r="BRA69" s="35"/>
      <c r="BRB69" s="35"/>
      <c r="BRC69" s="35"/>
      <c r="BRD69" s="35"/>
      <c r="BRE69" s="35"/>
      <c r="BRF69" s="35"/>
      <c r="BRG69" s="35"/>
      <c r="BRH69" s="35"/>
      <c r="BRI69" s="35"/>
      <c r="BRJ69" s="35"/>
      <c r="BRK69" s="35"/>
      <c r="BRL69" s="35"/>
      <c r="BRM69" s="35"/>
      <c r="BRN69" s="35"/>
      <c r="BRO69" s="35"/>
      <c r="BRP69" s="35"/>
      <c r="BRQ69" s="35"/>
      <c r="BRR69" s="35"/>
      <c r="BRS69" s="35"/>
      <c r="BRT69" s="35"/>
      <c r="BRU69" s="35"/>
      <c r="BRV69" s="35"/>
      <c r="BRW69" s="35"/>
      <c r="BRX69" s="35"/>
      <c r="BRY69" s="35"/>
      <c r="BRZ69" s="35"/>
      <c r="BSA69" s="35"/>
      <c r="BSB69" s="35"/>
      <c r="BSC69" s="35"/>
      <c r="BSD69" s="35"/>
      <c r="BSE69" s="35"/>
      <c r="BSF69" s="35"/>
      <c r="BSG69" s="35"/>
      <c r="BSH69" s="35"/>
      <c r="BSI69" s="35"/>
      <c r="BSJ69" s="35"/>
      <c r="BSK69" s="35"/>
      <c r="BSL69" s="35"/>
      <c r="BSM69" s="35"/>
      <c r="BSN69" s="35"/>
      <c r="BSO69" s="35"/>
      <c r="BSP69" s="35"/>
      <c r="BSQ69" s="35"/>
      <c r="BSR69" s="35"/>
      <c r="BSS69" s="35"/>
      <c r="BST69" s="35"/>
      <c r="BSU69" s="35"/>
      <c r="BSV69" s="35"/>
      <c r="BSW69" s="35"/>
      <c r="BSX69" s="35"/>
      <c r="BSY69" s="35"/>
      <c r="BSZ69" s="35"/>
      <c r="BTA69" s="35"/>
      <c r="BTB69" s="35"/>
      <c r="BTC69" s="35"/>
      <c r="BTD69" s="35"/>
      <c r="BTE69" s="35"/>
      <c r="BTF69" s="35"/>
      <c r="BTG69" s="35"/>
      <c r="BTH69" s="35"/>
      <c r="BTI69" s="35"/>
      <c r="BTJ69" s="35"/>
      <c r="BTK69" s="35"/>
      <c r="BTL69" s="35"/>
      <c r="BTM69" s="35"/>
      <c r="BTN69" s="35"/>
      <c r="BTO69" s="35"/>
      <c r="BTP69" s="35"/>
      <c r="BTQ69" s="35"/>
      <c r="BTR69" s="35"/>
      <c r="BTS69" s="35"/>
      <c r="BTT69" s="35"/>
      <c r="BTU69" s="35"/>
      <c r="BTV69" s="35"/>
      <c r="BTW69" s="35"/>
      <c r="BTX69" s="35"/>
      <c r="BTY69" s="35"/>
      <c r="BTZ69" s="35"/>
      <c r="BUA69" s="35"/>
      <c r="BUB69" s="35"/>
      <c r="BUC69" s="35"/>
      <c r="BUD69" s="35"/>
      <c r="BUE69" s="35"/>
      <c r="BUF69" s="35"/>
      <c r="BUG69" s="35"/>
      <c r="BUH69" s="35"/>
      <c r="BUI69" s="35"/>
      <c r="BUJ69" s="35"/>
      <c r="BUK69" s="35"/>
      <c r="BUL69" s="35"/>
      <c r="BUM69" s="35"/>
      <c r="BUN69" s="35"/>
      <c r="BUO69" s="35"/>
      <c r="BUP69" s="35"/>
      <c r="BUQ69" s="35"/>
      <c r="BUR69" s="35"/>
      <c r="BUS69" s="35"/>
      <c r="BUT69" s="35"/>
      <c r="BUU69" s="35"/>
      <c r="BUV69" s="35"/>
      <c r="BUW69" s="35"/>
      <c r="BUX69" s="35"/>
      <c r="BUY69" s="35"/>
      <c r="BUZ69" s="35"/>
      <c r="BVA69" s="35"/>
      <c r="BVB69" s="35"/>
      <c r="BVC69" s="35"/>
      <c r="BVD69" s="35"/>
      <c r="BVE69" s="35"/>
      <c r="BVF69" s="35"/>
      <c r="BVG69" s="35"/>
      <c r="BVH69" s="35"/>
      <c r="BVI69" s="35"/>
      <c r="BVJ69" s="35"/>
      <c r="BVK69" s="35"/>
      <c r="BVL69" s="35"/>
      <c r="BVM69" s="35"/>
      <c r="BVN69" s="35"/>
      <c r="BVO69" s="35"/>
      <c r="BVP69" s="35"/>
      <c r="BVQ69" s="35"/>
      <c r="BVR69" s="35"/>
      <c r="BVS69" s="35"/>
      <c r="BVT69" s="35"/>
      <c r="BVU69" s="35"/>
      <c r="BVV69" s="35"/>
      <c r="BVW69" s="35"/>
      <c r="BVX69" s="35"/>
      <c r="BVY69" s="35"/>
      <c r="BVZ69" s="35"/>
      <c r="BWA69" s="35"/>
      <c r="BWB69" s="35"/>
      <c r="BWC69" s="35"/>
      <c r="BWD69" s="35"/>
      <c r="BWE69" s="35"/>
      <c r="BWF69" s="35"/>
      <c r="BWG69" s="35"/>
      <c r="BWH69" s="35"/>
      <c r="BWI69" s="35"/>
      <c r="BWJ69" s="35"/>
      <c r="BWK69" s="35"/>
      <c r="BWL69" s="35"/>
      <c r="BWM69" s="35"/>
      <c r="BWN69" s="35"/>
      <c r="BWO69" s="35"/>
      <c r="BWP69" s="35"/>
      <c r="BWQ69" s="35"/>
      <c r="BWR69" s="35"/>
      <c r="BWS69" s="35"/>
      <c r="BWT69" s="35"/>
      <c r="BWU69" s="35"/>
      <c r="BWV69" s="35"/>
      <c r="BWW69" s="35"/>
      <c r="BWX69" s="35"/>
      <c r="BWY69" s="35"/>
      <c r="BWZ69" s="35"/>
      <c r="BXA69" s="35"/>
      <c r="BXB69" s="35"/>
      <c r="BXC69" s="35"/>
      <c r="BXD69" s="35"/>
      <c r="BXE69" s="35"/>
      <c r="BXF69" s="35"/>
      <c r="BXG69" s="35"/>
      <c r="BXH69" s="35"/>
      <c r="BXI69" s="35"/>
      <c r="BXJ69" s="35"/>
      <c r="BXK69" s="35"/>
      <c r="BXL69" s="35"/>
      <c r="BXM69" s="35"/>
      <c r="BXN69" s="35"/>
      <c r="BXO69" s="35"/>
      <c r="BXP69" s="35"/>
      <c r="BXQ69" s="35"/>
      <c r="BXR69" s="35"/>
      <c r="BXS69" s="35"/>
      <c r="BXT69" s="35"/>
      <c r="BXU69" s="35"/>
      <c r="BXV69" s="35"/>
      <c r="BXW69" s="35"/>
      <c r="BXX69" s="35"/>
      <c r="BXY69" s="35"/>
      <c r="BXZ69" s="35"/>
      <c r="BYA69" s="35"/>
      <c r="BYB69" s="35"/>
      <c r="BYC69" s="35"/>
      <c r="BYD69" s="35"/>
      <c r="BYE69" s="35"/>
      <c r="BYF69" s="35"/>
      <c r="BYG69" s="35"/>
      <c r="BYH69" s="35"/>
      <c r="BYI69" s="35"/>
      <c r="BYJ69" s="35"/>
      <c r="BYK69" s="35"/>
      <c r="BYL69" s="35"/>
      <c r="BYM69" s="35"/>
      <c r="BYN69" s="35"/>
      <c r="BYO69" s="35"/>
      <c r="BYP69" s="35"/>
      <c r="BYQ69" s="35"/>
      <c r="BYR69" s="35"/>
      <c r="BYS69" s="35"/>
      <c r="BYT69" s="35"/>
      <c r="BYU69" s="35"/>
      <c r="BYV69" s="35"/>
      <c r="BYW69" s="35"/>
      <c r="BYX69" s="35"/>
      <c r="BYY69" s="35"/>
      <c r="BYZ69" s="35"/>
      <c r="BZA69" s="35"/>
      <c r="BZB69" s="35"/>
      <c r="BZC69" s="35"/>
      <c r="BZD69" s="35"/>
      <c r="BZE69" s="35"/>
      <c r="BZF69" s="35"/>
      <c r="BZG69" s="35"/>
      <c r="BZH69" s="35"/>
      <c r="BZI69" s="35"/>
      <c r="BZJ69" s="35"/>
      <c r="BZK69" s="35"/>
      <c r="BZL69" s="35"/>
      <c r="BZM69" s="35"/>
      <c r="BZN69" s="35"/>
      <c r="BZO69" s="35"/>
      <c r="BZP69" s="35"/>
      <c r="BZQ69" s="35"/>
      <c r="BZR69" s="35"/>
      <c r="BZS69" s="35"/>
      <c r="BZT69" s="35"/>
      <c r="BZU69" s="35"/>
      <c r="BZV69" s="35"/>
      <c r="BZW69" s="35"/>
      <c r="BZX69" s="35"/>
      <c r="BZY69" s="35"/>
      <c r="BZZ69" s="35"/>
      <c r="CAA69" s="35"/>
      <c r="CAB69" s="35"/>
      <c r="CAC69" s="35"/>
      <c r="CAD69" s="35"/>
      <c r="CAE69" s="35"/>
      <c r="CAF69" s="35"/>
      <c r="CAG69" s="35"/>
      <c r="CAH69" s="35"/>
      <c r="CAI69" s="35"/>
      <c r="CAJ69" s="35"/>
      <c r="CAK69" s="35"/>
      <c r="CAL69" s="35"/>
      <c r="CAM69" s="35"/>
      <c r="CAN69" s="35"/>
      <c r="CAO69" s="35"/>
      <c r="CAP69" s="35"/>
      <c r="CAQ69" s="35"/>
      <c r="CAR69" s="35"/>
      <c r="CAS69" s="35"/>
      <c r="CAT69" s="35"/>
      <c r="CAU69" s="35"/>
      <c r="CAV69" s="35"/>
      <c r="CAW69" s="35"/>
      <c r="CAX69" s="35"/>
      <c r="CAY69" s="35"/>
      <c r="CAZ69" s="35"/>
      <c r="CBA69" s="35"/>
      <c r="CBB69" s="35"/>
      <c r="CBC69" s="35"/>
      <c r="CBD69" s="35"/>
      <c r="CBE69" s="35"/>
      <c r="CBF69" s="35"/>
      <c r="CBG69" s="35"/>
      <c r="CBH69" s="35"/>
      <c r="CBI69" s="35"/>
      <c r="CBJ69" s="35"/>
      <c r="CBK69" s="35"/>
      <c r="CBL69" s="35"/>
      <c r="CBM69" s="35"/>
      <c r="CBN69" s="35"/>
      <c r="CBO69" s="35"/>
      <c r="CBP69" s="35"/>
      <c r="CBQ69" s="35"/>
      <c r="CBR69" s="35"/>
      <c r="CBS69" s="35"/>
      <c r="CBT69" s="35"/>
      <c r="CBU69" s="35"/>
      <c r="CBV69" s="35"/>
      <c r="CBW69" s="35"/>
      <c r="CBX69" s="35"/>
      <c r="CBY69" s="35"/>
      <c r="CBZ69" s="35"/>
      <c r="CCA69" s="35"/>
      <c r="CCB69" s="35"/>
      <c r="CCC69" s="35"/>
      <c r="CCD69" s="35"/>
      <c r="CCE69" s="35"/>
      <c r="CCF69" s="35"/>
      <c r="CCG69" s="35"/>
      <c r="CCH69" s="35"/>
      <c r="CCI69" s="35"/>
      <c r="CCJ69" s="35"/>
      <c r="CCK69" s="35"/>
      <c r="CCL69" s="35"/>
      <c r="CCM69" s="35"/>
      <c r="CCN69" s="35"/>
      <c r="CCO69" s="35"/>
      <c r="CCP69" s="35"/>
      <c r="CCQ69" s="35"/>
      <c r="CCR69" s="35"/>
      <c r="CCS69" s="35"/>
      <c r="CCT69" s="35"/>
      <c r="CCU69" s="35"/>
      <c r="CCV69" s="35"/>
      <c r="CCW69" s="35"/>
      <c r="CCX69" s="35"/>
      <c r="CCY69" s="35"/>
      <c r="CCZ69" s="35"/>
      <c r="CDA69" s="35"/>
      <c r="CDB69" s="35"/>
      <c r="CDC69" s="35"/>
      <c r="CDD69" s="35"/>
      <c r="CDE69" s="35"/>
      <c r="CDF69" s="35"/>
      <c r="CDG69" s="35"/>
      <c r="CDH69" s="35"/>
      <c r="CDI69" s="35"/>
      <c r="CDJ69" s="35"/>
      <c r="CDK69" s="35"/>
      <c r="CDL69" s="35"/>
      <c r="CDM69" s="35"/>
      <c r="CDN69" s="35"/>
      <c r="CDO69" s="35"/>
      <c r="CDP69" s="35"/>
      <c r="CDQ69" s="35"/>
      <c r="CDR69" s="35"/>
      <c r="CDS69" s="35"/>
      <c r="CDT69" s="35"/>
      <c r="CDU69" s="35"/>
      <c r="CDV69" s="35"/>
      <c r="CDW69" s="35"/>
      <c r="CDX69" s="35"/>
      <c r="CDY69" s="35"/>
      <c r="CDZ69" s="35"/>
      <c r="CEA69" s="35"/>
      <c r="CEB69" s="35"/>
      <c r="CEC69" s="35"/>
      <c r="CED69" s="35"/>
      <c r="CEE69" s="35"/>
      <c r="CEF69" s="35"/>
      <c r="CEG69" s="35"/>
      <c r="CEH69" s="35"/>
      <c r="CEI69" s="35"/>
      <c r="CEJ69" s="35"/>
      <c r="CEK69" s="35"/>
      <c r="CEL69" s="35"/>
      <c r="CEM69" s="35"/>
      <c r="CEN69" s="35"/>
      <c r="CEO69" s="35"/>
      <c r="CEP69" s="35"/>
      <c r="CEQ69" s="35"/>
      <c r="CER69" s="35"/>
      <c r="CES69" s="35"/>
      <c r="CET69" s="35"/>
      <c r="CEU69" s="35"/>
      <c r="CEV69" s="35"/>
      <c r="CEW69" s="35"/>
      <c r="CEX69" s="35"/>
      <c r="CEY69" s="35"/>
      <c r="CEZ69" s="35"/>
      <c r="CFA69" s="35"/>
      <c r="CFB69" s="35"/>
      <c r="CFC69" s="35"/>
      <c r="CFD69" s="35"/>
      <c r="CFE69" s="35"/>
      <c r="CFF69" s="35"/>
      <c r="CFG69" s="35"/>
      <c r="CFH69" s="35"/>
      <c r="CFI69" s="35"/>
      <c r="CFJ69" s="35"/>
      <c r="CFK69" s="35"/>
      <c r="CFL69" s="35"/>
      <c r="CFM69" s="35"/>
      <c r="CFN69" s="35"/>
      <c r="CFO69" s="35"/>
      <c r="CFP69" s="35"/>
      <c r="CFQ69" s="35"/>
      <c r="CFR69" s="35"/>
      <c r="CFS69" s="35"/>
      <c r="CFT69" s="35"/>
      <c r="CFU69" s="35"/>
      <c r="CFV69" s="35"/>
      <c r="CFW69" s="35"/>
      <c r="CFX69" s="35"/>
      <c r="CFY69" s="35"/>
      <c r="CFZ69" s="35"/>
      <c r="CGA69" s="35"/>
      <c r="CGB69" s="35"/>
      <c r="CGC69" s="35"/>
      <c r="CGD69" s="35"/>
      <c r="CGE69" s="35"/>
      <c r="CGF69" s="35"/>
      <c r="CGG69" s="35"/>
      <c r="CGH69" s="35"/>
      <c r="CGI69" s="35"/>
      <c r="CGJ69" s="35"/>
      <c r="CGK69" s="35"/>
      <c r="CGL69" s="35"/>
      <c r="CGM69" s="35"/>
      <c r="CGN69" s="35"/>
      <c r="CGO69" s="35"/>
      <c r="CGP69" s="35"/>
      <c r="CGQ69" s="35"/>
      <c r="CGR69" s="35"/>
      <c r="CGS69" s="35"/>
      <c r="CGT69" s="35"/>
      <c r="CGU69" s="35"/>
      <c r="CGV69" s="35"/>
      <c r="CGW69" s="35"/>
      <c r="CGX69" s="35"/>
      <c r="CGY69" s="35"/>
      <c r="CGZ69" s="35"/>
      <c r="CHA69" s="35"/>
      <c r="CHB69" s="35"/>
      <c r="CHC69" s="35"/>
      <c r="CHD69" s="35"/>
      <c r="CHE69" s="35"/>
      <c r="CHF69" s="35"/>
      <c r="CHG69" s="35"/>
      <c r="CHH69" s="35"/>
      <c r="CHI69" s="35"/>
      <c r="CHJ69" s="35"/>
      <c r="CHK69" s="35"/>
      <c r="CHL69" s="35"/>
      <c r="CHM69" s="35"/>
      <c r="CHN69" s="35"/>
      <c r="CHO69" s="35"/>
      <c r="CHP69" s="35"/>
      <c r="CHQ69" s="35"/>
      <c r="CHR69" s="35"/>
      <c r="CHS69" s="35"/>
      <c r="CHT69" s="35"/>
      <c r="CHU69" s="35"/>
      <c r="CHV69" s="35"/>
      <c r="CHW69" s="35"/>
      <c r="CHX69" s="35"/>
      <c r="CHY69" s="35"/>
      <c r="CHZ69" s="35"/>
      <c r="CIA69" s="35"/>
      <c r="CIB69" s="35"/>
      <c r="CIC69" s="35"/>
      <c r="CID69" s="35"/>
      <c r="CIE69" s="35"/>
      <c r="CIF69" s="35"/>
      <c r="CIG69" s="35"/>
      <c r="CIH69" s="35"/>
      <c r="CII69" s="35"/>
      <c r="CIJ69" s="35"/>
      <c r="CIK69" s="35"/>
      <c r="CIL69" s="35"/>
      <c r="CIM69" s="35"/>
      <c r="CIN69" s="35"/>
      <c r="CIO69" s="35"/>
      <c r="CIP69" s="35"/>
      <c r="CIQ69" s="35"/>
      <c r="CIR69" s="35"/>
      <c r="CIS69" s="35"/>
      <c r="CIT69" s="35"/>
      <c r="CIU69" s="35"/>
      <c r="CIV69" s="35"/>
      <c r="CIW69" s="35"/>
      <c r="CIX69" s="35"/>
      <c r="CIY69" s="35"/>
      <c r="CIZ69" s="35"/>
      <c r="CJA69" s="35"/>
      <c r="CJB69" s="35"/>
      <c r="CJC69" s="35"/>
      <c r="CJD69" s="35"/>
      <c r="CJE69" s="35"/>
      <c r="CJF69" s="35"/>
      <c r="CJG69" s="35"/>
      <c r="CJH69" s="35"/>
      <c r="CJI69" s="35"/>
      <c r="CJJ69" s="35"/>
      <c r="CJK69" s="35"/>
      <c r="CJL69" s="35"/>
      <c r="CJM69" s="35"/>
      <c r="CJN69" s="35"/>
      <c r="CJO69" s="35"/>
      <c r="CJP69" s="35"/>
      <c r="CJQ69" s="35"/>
      <c r="CJR69" s="35"/>
      <c r="CJS69" s="35"/>
      <c r="CJT69" s="35"/>
      <c r="CJU69" s="35"/>
      <c r="CJV69" s="35"/>
      <c r="CJW69" s="35"/>
      <c r="CJX69" s="35"/>
      <c r="CJY69" s="35"/>
      <c r="CJZ69" s="35"/>
      <c r="CKA69" s="35"/>
      <c r="CKB69" s="35"/>
      <c r="CKC69" s="35"/>
      <c r="CKD69" s="35"/>
      <c r="CKE69" s="35"/>
      <c r="CKF69" s="35"/>
      <c r="CKG69" s="35"/>
      <c r="CKH69" s="35"/>
      <c r="CKI69" s="35"/>
      <c r="CKJ69" s="35"/>
      <c r="CKK69" s="35"/>
      <c r="CKL69" s="35"/>
      <c r="CKM69" s="35"/>
      <c r="CKN69" s="35"/>
      <c r="CKO69" s="35"/>
      <c r="CKP69" s="35"/>
      <c r="CKQ69" s="35"/>
      <c r="CKR69" s="35"/>
      <c r="CKS69" s="35"/>
      <c r="CKT69" s="35"/>
      <c r="CKU69" s="35"/>
      <c r="CKV69" s="35"/>
      <c r="CKW69" s="35"/>
      <c r="CKX69" s="35"/>
      <c r="CKY69" s="35"/>
      <c r="CKZ69" s="35"/>
      <c r="CLA69" s="35"/>
      <c r="CLB69" s="35"/>
      <c r="CLC69" s="35"/>
      <c r="CLD69" s="35"/>
      <c r="CLE69" s="35"/>
      <c r="CLF69" s="35"/>
      <c r="CLG69" s="35"/>
      <c r="CLH69" s="35"/>
      <c r="CLI69" s="35"/>
      <c r="CLJ69" s="35"/>
      <c r="CLK69" s="35"/>
      <c r="CLL69" s="35"/>
      <c r="CLM69" s="35"/>
      <c r="CLN69" s="35"/>
      <c r="CLO69" s="35"/>
      <c r="CLP69" s="35"/>
      <c r="CLQ69" s="35"/>
      <c r="CLR69" s="35"/>
      <c r="CLS69" s="35"/>
      <c r="CLT69" s="35"/>
      <c r="CLU69" s="35"/>
      <c r="CLV69" s="35"/>
      <c r="CLW69" s="35"/>
      <c r="CLX69" s="35"/>
      <c r="CLY69" s="35"/>
      <c r="CLZ69" s="35"/>
      <c r="CMA69" s="35"/>
      <c r="CMB69" s="35"/>
      <c r="CMC69" s="35"/>
      <c r="CMD69" s="35"/>
      <c r="CME69" s="35"/>
      <c r="CMF69" s="35"/>
      <c r="CMG69" s="35"/>
      <c r="CMH69" s="35"/>
      <c r="CMI69" s="35"/>
      <c r="CMJ69" s="35"/>
      <c r="CMK69" s="35"/>
      <c r="CML69" s="35"/>
      <c r="CMM69" s="35"/>
      <c r="CMN69" s="35"/>
      <c r="CMO69" s="35"/>
      <c r="CMP69" s="35"/>
      <c r="CMQ69" s="35"/>
      <c r="CMR69" s="35"/>
      <c r="CMS69" s="35"/>
      <c r="CMT69" s="35"/>
      <c r="CMU69" s="35"/>
      <c r="CMV69" s="35"/>
      <c r="CMW69" s="35"/>
      <c r="CMX69" s="35"/>
      <c r="CMY69" s="35"/>
      <c r="CMZ69" s="35"/>
      <c r="CNA69" s="35"/>
      <c r="CNB69" s="35"/>
      <c r="CNC69" s="35"/>
      <c r="CND69" s="35"/>
      <c r="CNE69" s="35"/>
      <c r="CNF69" s="35"/>
      <c r="CNG69" s="35"/>
      <c r="CNH69" s="35"/>
      <c r="CNI69" s="35"/>
      <c r="CNJ69" s="35"/>
      <c r="CNK69" s="35"/>
      <c r="CNL69" s="35"/>
      <c r="CNM69" s="35"/>
      <c r="CNN69" s="35"/>
      <c r="CNO69" s="35"/>
      <c r="CNP69" s="35"/>
      <c r="CNQ69" s="35"/>
      <c r="CNR69" s="35"/>
      <c r="CNS69" s="35"/>
      <c r="CNT69" s="35"/>
      <c r="CNU69" s="35"/>
      <c r="CNV69" s="35"/>
      <c r="CNW69" s="35"/>
      <c r="CNX69" s="35"/>
      <c r="CNY69" s="35"/>
      <c r="CNZ69" s="35"/>
      <c r="COA69" s="35"/>
      <c r="COB69" s="35"/>
      <c r="COC69" s="35"/>
      <c r="COD69" s="35"/>
      <c r="COE69" s="35"/>
      <c r="COF69" s="35"/>
      <c r="COG69" s="35"/>
      <c r="COH69" s="35"/>
      <c r="COI69" s="35"/>
      <c r="COJ69" s="35"/>
      <c r="COK69" s="35"/>
      <c r="COL69" s="35"/>
      <c r="COM69" s="35"/>
      <c r="CON69" s="35"/>
      <c r="COO69" s="35"/>
      <c r="COP69" s="35"/>
      <c r="COQ69" s="35"/>
      <c r="COR69" s="35"/>
      <c r="COS69" s="35"/>
      <c r="COT69" s="35"/>
      <c r="COU69" s="35"/>
      <c r="COV69" s="35"/>
      <c r="COW69" s="35"/>
      <c r="COX69" s="35"/>
      <c r="COY69" s="35"/>
      <c r="COZ69" s="35"/>
      <c r="CPA69" s="35"/>
      <c r="CPB69" s="35"/>
      <c r="CPC69" s="35"/>
      <c r="CPD69" s="35"/>
      <c r="CPE69" s="35"/>
      <c r="CPF69" s="35"/>
      <c r="CPG69" s="35"/>
      <c r="CPH69" s="35"/>
      <c r="CPI69" s="35"/>
      <c r="CPJ69" s="35"/>
      <c r="CPK69" s="35"/>
      <c r="CPL69" s="35"/>
      <c r="CPM69" s="35"/>
      <c r="CPN69" s="35"/>
      <c r="CPO69" s="35"/>
      <c r="CPP69" s="35"/>
      <c r="CPQ69" s="35"/>
      <c r="CPR69" s="35"/>
      <c r="CPS69" s="35"/>
      <c r="CPT69" s="35"/>
      <c r="CPU69" s="35"/>
      <c r="CPV69" s="35"/>
      <c r="CPW69" s="35"/>
      <c r="CPX69" s="35"/>
      <c r="CPY69" s="35"/>
      <c r="CPZ69" s="35"/>
      <c r="CQA69" s="35"/>
      <c r="CQB69" s="35"/>
      <c r="CQC69" s="35"/>
      <c r="CQD69" s="35"/>
      <c r="CQE69" s="35"/>
      <c r="CQF69" s="35"/>
      <c r="CQG69" s="35"/>
      <c r="CQH69" s="35"/>
      <c r="CQI69" s="35"/>
      <c r="CQJ69" s="35"/>
      <c r="CQK69" s="35"/>
      <c r="CQL69" s="35"/>
      <c r="CQM69" s="35"/>
      <c r="CQN69" s="35"/>
      <c r="CQO69" s="35"/>
      <c r="CQP69" s="35"/>
      <c r="CQQ69" s="35"/>
      <c r="CQR69" s="35"/>
      <c r="CQS69" s="35"/>
      <c r="CQT69" s="35"/>
      <c r="CQU69" s="35"/>
      <c r="CQV69" s="35"/>
      <c r="CQW69" s="35"/>
      <c r="CQX69" s="35"/>
      <c r="CQY69" s="35"/>
      <c r="CQZ69" s="35"/>
      <c r="CRA69" s="35"/>
      <c r="CRB69" s="35"/>
      <c r="CRC69" s="35"/>
      <c r="CRD69" s="35"/>
      <c r="CRE69" s="35"/>
      <c r="CRF69" s="35"/>
      <c r="CRG69" s="35"/>
      <c r="CRH69" s="35"/>
      <c r="CRI69" s="35"/>
      <c r="CRJ69" s="35"/>
      <c r="CRK69" s="35"/>
      <c r="CRL69" s="35"/>
      <c r="CRM69" s="35"/>
      <c r="CRN69" s="35"/>
      <c r="CRO69" s="35"/>
      <c r="CRP69" s="35"/>
      <c r="CRQ69" s="35"/>
      <c r="CRR69" s="35"/>
      <c r="CRS69" s="35"/>
      <c r="CRT69" s="35"/>
      <c r="CRU69" s="35"/>
      <c r="CRV69" s="35"/>
      <c r="CRW69" s="35"/>
      <c r="CRX69" s="35"/>
      <c r="CRY69" s="35"/>
      <c r="CRZ69" s="35"/>
      <c r="CSA69" s="35"/>
      <c r="CSB69" s="35"/>
      <c r="CSC69" s="35"/>
      <c r="CSD69" s="35"/>
      <c r="CSE69" s="35"/>
      <c r="CSF69" s="35"/>
      <c r="CSG69" s="35"/>
      <c r="CSH69" s="35"/>
      <c r="CSI69" s="35"/>
      <c r="CSJ69" s="35"/>
      <c r="CSK69" s="35"/>
      <c r="CSL69" s="35"/>
      <c r="CSM69" s="35"/>
      <c r="CSN69" s="35"/>
      <c r="CSO69" s="35"/>
      <c r="CSP69" s="35"/>
      <c r="CSQ69" s="35"/>
      <c r="CSR69" s="35"/>
      <c r="CSS69" s="35"/>
      <c r="CST69" s="35"/>
      <c r="CSU69" s="35"/>
      <c r="CSV69" s="35"/>
      <c r="CSW69" s="35"/>
      <c r="CSX69" s="35"/>
      <c r="CSY69" s="35"/>
      <c r="CSZ69" s="35"/>
      <c r="CTA69" s="35"/>
      <c r="CTB69" s="35"/>
      <c r="CTC69" s="35"/>
      <c r="CTD69" s="35"/>
      <c r="CTE69" s="35"/>
      <c r="CTF69" s="35"/>
      <c r="CTG69" s="35"/>
      <c r="CTH69" s="35"/>
      <c r="CTI69" s="35"/>
      <c r="CTJ69" s="35"/>
      <c r="CTK69" s="35"/>
      <c r="CTL69" s="35"/>
      <c r="CTM69" s="35"/>
      <c r="CTN69" s="35"/>
      <c r="CTO69" s="35"/>
      <c r="CTP69" s="35"/>
      <c r="CTQ69" s="35"/>
      <c r="CTR69" s="35"/>
      <c r="CTS69" s="35"/>
      <c r="CTT69" s="35"/>
      <c r="CTU69" s="35"/>
      <c r="CTV69" s="35"/>
      <c r="CTW69" s="35"/>
      <c r="CTX69" s="35"/>
      <c r="CTY69" s="35"/>
      <c r="CTZ69" s="35"/>
      <c r="CUA69" s="35"/>
      <c r="CUB69" s="35"/>
      <c r="CUC69" s="35"/>
      <c r="CUD69" s="35"/>
      <c r="CUE69" s="35"/>
      <c r="CUF69" s="35"/>
      <c r="CUG69" s="35"/>
      <c r="CUH69" s="35"/>
      <c r="CUI69" s="35"/>
      <c r="CUJ69" s="35"/>
      <c r="CUK69" s="35"/>
      <c r="CUL69" s="35"/>
      <c r="CUM69" s="35"/>
      <c r="CUN69" s="35"/>
      <c r="CUO69" s="35"/>
      <c r="CUP69" s="35"/>
      <c r="CUQ69" s="35"/>
      <c r="CUR69" s="35"/>
      <c r="CUS69" s="35"/>
      <c r="CUT69" s="35"/>
      <c r="CUU69" s="35"/>
      <c r="CUV69" s="35"/>
      <c r="CUW69" s="35"/>
      <c r="CUX69" s="35"/>
      <c r="CUY69" s="35"/>
      <c r="CUZ69" s="35"/>
      <c r="CVA69" s="35"/>
      <c r="CVB69" s="35"/>
      <c r="CVC69" s="35"/>
      <c r="CVD69" s="35"/>
      <c r="CVE69" s="35"/>
      <c r="CVF69" s="35"/>
      <c r="CVG69" s="35"/>
      <c r="CVH69" s="35"/>
      <c r="CVI69" s="35"/>
      <c r="CVJ69" s="35"/>
      <c r="CVK69" s="35"/>
      <c r="CVL69" s="35"/>
      <c r="CVM69" s="35"/>
      <c r="CVN69" s="35"/>
      <c r="CVO69" s="35"/>
      <c r="CVP69" s="35"/>
      <c r="CVQ69" s="35"/>
      <c r="CVR69" s="35"/>
      <c r="CVS69" s="35"/>
      <c r="CVT69" s="35"/>
      <c r="CVU69" s="35"/>
      <c r="CVV69" s="35"/>
      <c r="CVW69" s="35"/>
      <c r="CVX69" s="35"/>
      <c r="CVY69" s="35"/>
      <c r="CVZ69" s="35"/>
      <c r="CWA69" s="35"/>
      <c r="CWB69" s="35"/>
      <c r="CWC69" s="35"/>
      <c r="CWD69" s="35"/>
      <c r="CWE69" s="35"/>
      <c r="CWF69" s="35"/>
      <c r="CWG69" s="35"/>
      <c r="CWH69" s="35"/>
      <c r="CWI69" s="35"/>
      <c r="CWJ69" s="35"/>
      <c r="CWK69" s="35"/>
      <c r="CWL69" s="35"/>
      <c r="CWM69" s="35"/>
      <c r="CWN69" s="35"/>
      <c r="CWO69" s="35"/>
      <c r="CWP69" s="35"/>
      <c r="CWQ69" s="35"/>
      <c r="CWR69" s="35"/>
      <c r="CWS69" s="35"/>
      <c r="CWT69" s="35"/>
      <c r="CWU69" s="35"/>
      <c r="CWV69" s="35"/>
      <c r="CWW69" s="35"/>
      <c r="CWX69" s="35"/>
      <c r="CWY69" s="35"/>
      <c r="CWZ69" s="35"/>
      <c r="CXA69" s="35"/>
      <c r="CXB69" s="35"/>
      <c r="CXC69" s="35"/>
      <c r="CXD69" s="35"/>
      <c r="CXE69" s="35"/>
    </row>
    <row r="70" spans="1:2657" s="41" customFormat="1" x14ac:dyDescent="0.35">
      <c r="A70" s="7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28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  <c r="IV70" s="35"/>
      <c r="IW70" s="35"/>
      <c r="IX70" s="35"/>
      <c r="IY70" s="35"/>
      <c r="IZ70" s="35"/>
      <c r="JA70" s="35"/>
      <c r="JB70" s="35"/>
      <c r="JC70" s="35"/>
      <c r="JD70" s="35"/>
      <c r="JE70" s="35"/>
      <c r="JF70" s="35"/>
      <c r="JG70" s="35"/>
      <c r="JH70" s="35"/>
      <c r="JI70" s="35"/>
      <c r="JJ70" s="35"/>
      <c r="JK70" s="35"/>
      <c r="JL70" s="35"/>
      <c r="JM70" s="35"/>
      <c r="JN70" s="35"/>
      <c r="JO70" s="35"/>
      <c r="JP70" s="35"/>
      <c r="JQ70" s="35"/>
      <c r="JR70" s="35"/>
      <c r="JS70" s="35"/>
      <c r="JT70" s="35"/>
      <c r="JU70" s="35"/>
      <c r="JV70" s="35"/>
      <c r="JW70" s="35"/>
      <c r="JX70" s="35"/>
      <c r="JY70" s="35"/>
      <c r="JZ70" s="35"/>
      <c r="KA70" s="35"/>
      <c r="KB70" s="35"/>
      <c r="KC70" s="35"/>
      <c r="KD70" s="35"/>
      <c r="KE70" s="35"/>
      <c r="KF70" s="35"/>
      <c r="KG70" s="35"/>
      <c r="KH70" s="35"/>
      <c r="KI70" s="35"/>
      <c r="KJ70" s="35"/>
      <c r="KK70" s="35"/>
      <c r="KL70" s="35"/>
      <c r="KM70" s="35"/>
      <c r="KN70" s="35"/>
      <c r="KO70" s="35"/>
      <c r="KP70" s="35"/>
      <c r="KQ70" s="35"/>
      <c r="KR70" s="35"/>
      <c r="KS70" s="35"/>
      <c r="KT70" s="35"/>
      <c r="KU70" s="35"/>
      <c r="KV70" s="35"/>
      <c r="KW70" s="35"/>
      <c r="KX70" s="35"/>
      <c r="KY70" s="35"/>
      <c r="KZ70" s="35"/>
      <c r="LA70" s="35"/>
      <c r="LB70" s="35"/>
      <c r="LC70" s="35"/>
      <c r="LD70" s="35"/>
      <c r="LE70" s="35"/>
      <c r="LF70" s="35"/>
      <c r="LG70" s="35"/>
      <c r="LH70" s="35"/>
      <c r="LI70" s="35"/>
      <c r="LJ70" s="35"/>
      <c r="LK70" s="35"/>
      <c r="LL70" s="35"/>
      <c r="LM70" s="35"/>
      <c r="LN70" s="35"/>
      <c r="LO70" s="35"/>
      <c r="LP70" s="35"/>
      <c r="LQ70" s="35"/>
      <c r="LR70" s="35"/>
      <c r="LS70" s="35"/>
      <c r="LT70" s="35"/>
      <c r="LU70" s="35"/>
      <c r="LV70" s="35"/>
      <c r="LW70" s="35"/>
      <c r="LX70" s="35"/>
      <c r="LY70" s="35"/>
      <c r="LZ70" s="35"/>
      <c r="MA70" s="35"/>
      <c r="MB70" s="35"/>
      <c r="MC70" s="35"/>
      <c r="MD70" s="35"/>
      <c r="ME70" s="35"/>
      <c r="MF70" s="35"/>
      <c r="MG70" s="35"/>
      <c r="MH70" s="35"/>
      <c r="MI70" s="35"/>
      <c r="MJ70" s="35"/>
      <c r="MK70" s="35"/>
      <c r="ML70" s="35"/>
      <c r="MM70" s="35"/>
      <c r="MN70" s="35"/>
      <c r="MO70" s="35"/>
      <c r="MP70" s="35"/>
      <c r="MQ70" s="35"/>
      <c r="MR70" s="35"/>
      <c r="MS70" s="35"/>
      <c r="MT70" s="35"/>
      <c r="MU70" s="35"/>
      <c r="MV70" s="35"/>
      <c r="MW70" s="35"/>
      <c r="MX70" s="35"/>
      <c r="MY70" s="35"/>
      <c r="MZ70" s="35"/>
      <c r="NA70" s="35"/>
      <c r="NB70" s="35"/>
      <c r="NC70" s="35"/>
      <c r="ND70" s="35"/>
      <c r="NE70" s="35"/>
      <c r="NF70" s="35"/>
      <c r="NG70" s="35"/>
      <c r="NH70" s="35"/>
      <c r="NI70" s="35"/>
      <c r="NJ70" s="35"/>
      <c r="NK70" s="35"/>
      <c r="NL70" s="35"/>
      <c r="NM70" s="35"/>
      <c r="NN70" s="35"/>
      <c r="NO70" s="35"/>
      <c r="NP70" s="35"/>
      <c r="NQ70" s="35"/>
      <c r="NR70" s="35"/>
      <c r="NS70" s="35"/>
      <c r="NT70" s="35"/>
      <c r="NU70" s="35"/>
      <c r="NV70" s="35"/>
      <c r="NW70" s="35"/>
      <c r="NX70" s="35"/>
      <c r="NY70" s="35"/>
      <c r="NZ70" s="35"/>
      <c r="OA70" s="35"/>
      <c r="OB70" s="35"/>
      <c r="OC70" s="35"/>
      <c r="OD70" s="35"/>
      <c r="OE70" s="35"/>
      <c r="OF70" s="35"/>
      <c r="OG70" s="35"/>
      <c r="OH70" s="35"/>
      <c r="OI70" s="35"/>
      <c r="OJ70" s="35"/>
      <c r="OK70" s="35"/>
      <c r="OL70" s="35"/>
      <c r="OM70" s="35"/>
      <c r="ON70" s="35"/>
      <c r="OO70" s="35"/>
      <c r="OP70" s="35"/>
      <c r="OQ70" s="35"/>
      <c r="OR70" s="35"/>
      <c r="OS70" s="35"/>
      <c r="OT70" s="35"/>
      <c r="OU70" s="35"/>
      <c r="OV70" s="35"/>
      <c r="OW70" s="35"/>
      <c r="OX70" s="35"/>
      <c r="OY70" s="35"/>
      <c r="OZ70" s="35"/>
      <c r="PA70" s="35"/>
      <c r="PB70" s="35"/>
      <c r="PC70" s="35"/>
      <c r="PD70" s="35"/>
      <c r="PE70" s="35"/>
      <c r="PF70" s="35"/>
      <c r="PG70" s="35"/>
      <c r="PH70" s="35"/>
      <c r="PI70" s="35"/>
      <c r="PJ70" s="35"/>
      <c r="PK70" s="35"/>
      <c r="PL70" s="35"/>
      <c r="PM70" s="35"/>
      <c r="PN70" s="35"/>
      <c r="PO70" s="35"/>
      <c r="PP70" s="35"/>
      <c r="PQ70" s="35"/>
      <c r="PR70" s="35"/>
      <c r="PS70" s="35"/>
      <c r="PT70" s="35"/>
      <c r="PU70" s="35"/>
      <c r="PV70" s="35"/>
      <c r="PW70" s="35"/>
      <c r="PX70" s="35"/>
      <c r="PY70" s="35"/>
      <c r="PZ70" s="35"/>
      <c r="QA70" s="35"/>
      <c r="QB70" s="35"/>
      <c r="QC70" s="35"/>
      <c r="QD70" s="35"/>
      <c r="QE70" s="35"/>
      <c r="QF70" s="35"/>
      <c r="QG70" s="35"/>
      <c r="QH70" s="35"/>
      <c r="QI70" s="35"/>
      <c r="QJ70" s="35"/>
      <c r="QK70" s="35"/>
      <c r="QL70" s="35"/>
      <c r="QM70" s="35"/>
      <c r="QN70" s="35"/>
      <c r="QO70" s="35"/>
      <c r="QP70" s="35"/>
      <c r="QQ70" s="35"/>
      <c r="QR70" s="35"/>
      <c r="QS70" s="35"/>
      <c r="QT70" s="35"/>
      <c r="QU70" s="35"/>
      <c r="QV70" s="35"/>
      <c r="QW70" s="35"/>
      <c r="QX70" s="35"/>
      <c r="QY70" s="35"/>
      <c r="QZ70" s="35"/>
      <c r="RA70" s="35"/>
      <c r="RB70" s="35"/>
      <c r="RC70" s="35"/>
      <c r="RD70" s="35"/>
      <c r="RE70" s="35"/>
      <c r="RF70" s="35"/>
      <c r="RG70" s="35"/>
      <c r="RH70" s="35"/>
      <c r="RI70" s="35"/>
      <c r="RJ70" s="35"/>
      <c r="RK70" s="35"/>
      <c r="RL70" s="35"/>
      <c r="RM70" s="35"/>
      <c r="RN70" s="35"/>
      <c r="RO70" s="35"/>
      <c r="RP70" s="35"/>
      <c r="RQ70" s="35"/>
      <c r="RR70" s="35"/>
      <c r="RS70" s="35"/>
      <c r="RT70" s="35"/>
      <c r="RU70" s="35"/>
      <c r="RV70" s="35"/>
      <c r="RW70" s="35"/>
      <c r="RX70" s="35"/>
      <c r="RY70" s="35"/>
      <c r="RZ70" s="35"/>
      <c r="SA70" s="35"/>
      <c r="SB70" s="35"/>
      <c r="SC70" s="35"/>
      <c r="SD70" s="35"/>
      <c r="SE70" s="35"/>
      <c r="SF70" s="35"/>
      <c r="SG70" s="35"/>
      <c r="SH70" s="35"/>
      <c r="SI70" s="35"/>
      <c r="SJ70" s="35"/>
      <c r="SK70" s="35"/>
      <c r="SL70" s="35"/>
      <c r="SM70" s="35"/>
      <c r="SN70" s="35"/>
      <c r="SO70" s="35"/>
      <c r="SP70" s="35"/>
      <c r="SQ70" s="35"/>
      <c r="SR70" s="35"/>
      <c r="SS70" s="35"/>
      <c r="ST70" s="35"/>
      <c r="SU70" s="35"/>
      <c r="SV70" s="35"/>
      <c r="SW70" s="35"/>
      <c r="SX70" s="35"/>
      <c r="SY70" s="35"/>
      <c r="SZ70" s="35"/>
      <c r="TA70" s="35"/>
      <c r="TB70" s="35"/>
      <c r="TC70" s="35"/>
      <c r="TD70" s="35"/>
      <c r="TE70" s="35"/>
      <c r="TF70" s="35"/>
      <c r="TG70" s="35"/>
      <c r="TH70" s="35"/>
      <c r="TI70" s="35"/>
      <c r="TJ70" s="35"/>
      <c r="TK70" s="35"/>
      <c r="TL70" s="35"/>
      <c r="TM70" s="35"/>
      <c r="TN70" s="35"/>
      <c r="TO70" s="35"/>
      <c r="TP70" s="35"/>
      <c r="TQ70" s="35"/>
      <c r="TR70" s="35"/>
      <c r="TS70" s="35"/>
      <c r="TT70" s="35"/>
      <c r="TU70" s="35"/>
      <c r="TV70" s="35"/>
      <c r="TW70" s="35"/>
      <c r="TX70" s="35"/>
      <c r="TY70" s="35"/>
      <c r="TZ70" s="35"/>
      <c r="UA70" s="35"/>
      <c r="UB70" s="35"/>
      <c r="UC70" s="35"/>
      <c r="UD70" s="35"/>
      <c r="UE70" s="35"/>
      <c r="UF70" s="35"/>
      <c r="UG70" s="35"/>
      <c r="UH70" s="35"/>
      <c r="UI70" s="35"/>
      <c r="UJ70" s="35"/>
      <c r="UK70" s="35"/>
      <c r="UL70" s="35"/>
      <c r="UM70" s="35"/>
      <c r="UN70" s="35"/>
      <c r="UO70" s="35"/>
      <c r="UP70" s="35"/>
      <c r="UQ70" s="35"/>
      <c r="UR70" s="35"/>
      <c r="US70" s="35"/>
      <c r="UT70" s="35"/>
      <c r="UU70" s="35"/>
      <c r="UV70" s="35"/>
      <c r="UW70" s="35"/>
      <c r="UX70" s="35"/>
      <c r="UY70" s="35"/>
      <c r="UZ70" s="35"/>
      <c r="VA70" s="35"/>
      <c r="VB70" s="35"/>
      <c r="VC70" s="35"/>
      <c r="VD70" s="35"/>
      <c r="VE70" s="35"/>
      <c r="VF70" s="35"/>
      <c r="VG70" s="35"/>
      <c r="VH70" s="35"/>
      <c r="VI70" s="35"/>
      <c r="VJ70" s="35"/>
      <c r="VK70" s="35"/>
      <c r="VL70" s="35"/>
      <c r="VM70" s="35"/>
      <c r="VN70" s="35"/>
      <c r="VO70" s="35"/>
      <c r="VP70" s="35"/>
      <c r="VQ70" s="35"/>
      <c r="VR70" s="35"/>
      <c r="VS70" s="35"/>
      <c r="VT70" s="35"/>
      <c r="VU70" s="35"/>
      <c r="VV70" s="35"/>
      <c r="VW70" s="35"/>
      <c r="VX70" s="35"/>
      <c r="VY70" s="35"/>
      <c r="VZ70" s="35"/>
      <c r="WA70" s="35"/>
      <c r="WB70" s="35"/>
      <c r="WC70" s="35"/>
      <c r="WD70" s="35"/>
      <c r="WE70" s="35"/>
      <c r="WF70" s="35"/>
      <c r="WG70" s="35"/>
      <c r="WH70" s="35"/>
      <c r="WI70" s="35"/>
      <c r="WJ70" s="35"/>
      <c r="WK70" s="35"/>
      <c r="WL70" s="35"/>
      <c r="WM70" s="35"/>
      <c r="WN70" s="35"/>
      <c r="WO70" s="35"/>
      <c r="WP70" s="35"/>
      <c r="WQ70" s="35"/>
      <c r="WR70" s="35"/>
      <c r="WS70" s="35"/>
      <c r="WT70" s="35"/>
      <c r="WU70" s="35"/>
      <c r="WV70" s="35"/>
      <c r="WW70" s="35"/>
      <c r="WX70" s="35"/>
      <c r="WY70" s="35"/>
      <c r="WZ70" s="35"/>
      <c r="XA70" s="35"/>
      <c r="XB70" s="35"/>
      <c r="XC70" s="35"/>
      <c r="XD70" s="35"/>
      <c r="XE70" s="35"/>
      <c r="XF70" s="35"/>
      <c r="XG70" s="35"/>
      <c r="XH70" s="35"/>
      <c r="XI70" s="35"/>
      <c r="XJ70" s="35"/>
      <c r="XK70" s="35"/>
      <c r="XL70" s="35"/>
      <c r="XM70" s="35"/>
      <c r="XN70" s="35"/>
      <c r="XO70" s="35"/>
      <c r="XP70" s="35"/>
      <c r="XQ70" s="35"/>
      <c r="XR70" s="35"/>
      <c r="XS70" s="35"/>
      <c r="XT70" s="35"/>
      <c r="XU70" s="35"/>
      <c r="XV70" s="35"/>
      <c r="XW70" s="35"/>
      <c r="XX70" s="35"/>
      <c r="XY70" s="35"/>
      <c r="XZ70" s="35"/>
      <c r="YA70" s="35"/>
      <c r="YB70" s="35"/>
      <c r="YC70" s="35"/>
      <c r="YD70" s="35"/>
      <c r="YE70" s="35"/>
      <c r="YF70" s="35"/>
      <c r="YG70" s="35"/>
      <c r="YH70" s="35"/>
      <c r="YI70" s="35"/>
      <c r="YJ70" s="35"/>
      <c r="YK70" s="35"/>
      <c r="YL70" s="35"/>
      <c r="YM70" s="35"/>
      <c r="YN70" s="35"/>
      <c r="YO70" s="35"/>
      <c r="YP70" s="35"/>
      <c r="YQ70" s="35"/>
      <c r="YR70" s="35"/>
      <c r="YS70" s="35"/>
      <c r="YT70" s="35"/>
      <c r="YU70" s="35"/>
      <c r="YV70" s="35"/>
      <c r="YW70" s="35"/>
      <c r="YX70" s="35"/>
      <c r="YY70" s="35"/>
      <c r="YZ70" s="35"/>
      <c r="ZA70" s="35"/>
      <c r="ZB70" s="35"/>
      <c r="ZC70" s="35"/>
      <c r="ZD70" s="35"/>
      <c r="ZE70" s="35"/>
      <c r="ZF70" s="35"/>
      <c r="ZG70" s="35"/>
      <c r="ZH70" s="35"/>
      <c r="ZI70" s="35"/>
      <c r="ZJ70" s="35"/>
      <c r="ZK70" s="35"/>
      <c r="ZL70" s="35"/>
      <c r="ZM70" s="35"/>
      <c r="ZN70" s="35"/>
      <c r="ZO70" s="35"/>
      <c r="ZP70" s="35"/>
      <c r="ZQ70" s="35"/>
      <c r="ZR70" s="35"/>
      <c r="ZS70" s="35"/>
      <c r="ZT70" s="35"/>
      <c r="ZU70" s="35"/>
      <c r="ZV70" s="35"/>
      <c r="ZW70" s="35"/>
      <c r="ZX70" s="35"/>
      <c r="ZY70" s="35"/>
      <c r="ZZ70" s="35"/>
      <c r="AAA70" s="35"/>
      <c r="AAB70" s="35"/>
      <c r="AAC70" s="35"/>
      <c r="AAD70" s="35"/>
      <c r="AAE70" s="35"/>
      <c r="AAF70" s="35"/>
      <c r="AAG70" s="35"/>
      <c r="AAH70" s="35"/>
      <c r="AAI70" s="35"/>
      <c r="AAJ70" s="35"/>
      <c r="AAK70" s="35"/>
      <c r="AAL70" s="35"/>
      <c r="AAM70" s="35"/>
      <c r="AAN70" s="35"/>
      <c r="AAO70" s="35"/>
      <c r="AAP70" s="35"/>
      <c r="AAQ70" s="35"/>
      <c r="AAR70" s="35"/>
      <c r="AAS70" s="35"/>
      <c r="AAT70" s="35"/>
      <c r="AAU70" s="35"/>
      <c r="AAV70" s="35"/>
      <c r="AAW70" s="35"/>
      <c r="AAX70" s="35"/>
      <c r="AAY70" s="35"/>
      <c r="AAZ70" s="35"/>
      <c r="ABA70" s="35"/>
      <c r="ABB70" s="35"/>
      <c r="ABC70" s="35"/>
      <c r="ABD70" s="35"/>
      <c r="ABE70" s="35"/>
      <c r="ABF70" s="35"/>
      <c r="ABG70" s="35"/>
      <c r="ABH70" s="35"/>
      <c r="ABI70" s="35"/>
      <c r="ABJ70" s="35"/>
      <c r="ABK70" s="35"/>
      <c r="ABL70" s="35"/>
      <c r="ABM70" s="35"/>
      <c r="ABN70" s="35"/>
      <c r="ABO70" s="35"/>
      <c r="ABP70" s="35"/>
      <c r="ABQ70" s="35"/>
      <c r="ABR70" s="35"/>
      <c r="ABS70" s="35"/>
      <c r="ABT70" s="35"/>
      <c r="ABU70" s="35"/>
      <c r="ABV70" s="35"/>
      <c r="ABW70" s="35"/>
      <c r="ABX70" s="35"/>
      <c r="ABY70" s="35"/>
      <c r="ABZ70" s="35"/>
      <c r="ACA70" s="35"/>
      <c r="ACB70" s="35"/>
      <c r="ACC70" s="35"/>
      <c r="ACD70" s="35"/>
      <c r="ACE70" s="35"/>
      <c r="ACF70" s="35"/>
      <c r="ACG70" s="35"/>
      <c r="ACH70" s="35"/>
      <c r="ACI70" s="35"/>
      <c r="ACJ70" s="35"/>
      <c r="ACK70" s="35"/>
      <c r="ACL70" s="35"/>
      <c r="ACM70" s="35"/>
      <c r="ACN70" s="35"/>
      <c r="ACO70" s="35"/>
      <c r="ACP70" s="35"/>
      <c r="ACQ70" s="35"/>
      <c r="ACR70" s="35"/>
      <c r="ACS70" s="35"/>
      <c r="ACT70" s="35"/>
      <c r="ACU70" s="35"/>
      <c r="ACV70" s="35"/>
      <c r="ACW70" s="35"/>
      <c r="ACX70" s="35"/>
      <c r="ACY70" s="35"/>
      <c r="ACZ70" s="35"/>
      <c r="ADA70" s="35"/>
      <c r="ADB70" s="35"/>
      <c r="ADC70" s="35"/>
      <c r="ADD70" s="35"/>
      <c r="ADE70" s="35"/>
      <c r="ADF70" s="35"/>
      <c r="ADG70" s="35"/>
      <c r="ADH70" s="35"/>
      <c r="ADI70" s="35"/>
      <c r="ADJ70" s="35"/>
      <c r="ADK70" s="35"/>
      <c r="ADL70" s="35"/>
      <c r="ADM70" s="35"/>
      <c r="ADN70" s="35"/>
      <c r="ADO70" s="35"/>
      <c r="ADP70" s="35"/>
      <c r="ADQ70" s="35"/>
      <c r="ADR70" s="35"/>
      <c r="ADS70" s="35"/>
      <c r="ADT70" s="35"/>
      <c r="ADU70" s="35"/>
      <c r="ADV70" s="35"/>
      <c r="ADW70" s="35"/>
      <c r="ADX70" s="35"/>
      <c r="ADY70" s="35"/>
      <c r="ADZ70" s="35"/>
      <c r="AEA70" s="35"/>
      <c r="AEB70" s="35"/>
      <c r="AEC70" s="35"/>
      <c r="AED70" s="35"/>
      <c r="AEE70" s="35"/>
      <c r="AEF70" s="35"/>
      <c r="AEG70" s="35"/>
      <c r="AEH70" s="35"/>
      <c r="AEI70" s="35"/>
      <c r="AEJ70" s="35"/>
      <c r="AEK70" s="35"/>
      <c r="AEL70" s="35"/>
      <c r="AEM70" s="35"/>
      <c r="AEN70" s="35"/>
      <c r="AEO70" s="35"/>
      <c r="AEP70" s="35"/>
      <c r="AEQ70" s="35"/>
      <c r="AER70" s="35"/>
      <c r="AES70" s="35"/>
      <c r="AET70" s="35"/>
      <c r="AEU70" s="35"/>
      <c r="AEV70" s="35"/>
      <c r="AEW70" s="35"/>
      <c r="AEX70" s="35"/>
      <c r="AEY70" s="35"/>
      <c r="AEZ70" s="35"/>
      <c r="AFA70" s="35"/>
      <c r="AFB70" s="35"/>
      <c r="AFC70" s="35"/>
      <c r="AFD70" s="35"/>
      <c r="AFE70" s="35"/>
      <c r="AFF70" s="35"/>
      <c r="AFG70" s="35"/>
      <c r="AFH70" s="35"/>
      <c r="AFI70" s="35"/>
      <c r="AFJ70" s="35"/>
      <c r="AFK70" s="35"/>
      <c r="AFL70" s="35"/>
      <c r="AFM70" s="35"/>
      <c r="AFN70" s="35"/>
      <c r="AFO70" s="35"/>
      <c r="AFP70" s="35"/>
      <c r="AFQ70" s="35"/>
      <c r="AFR70" s="35"/>
      <c r="AFS70" s="35"/>
      <c r="AFT70" s="35"/>
      <c r="AFU70" s="35"/>
      <c r="AFV70" s="35"/>
      <c r="AFW70" s="35"/>
      <c r="AFX70" s="35"/>
      <c r="AFY70" s="35"/>
      <c r="AFZ70" s="35"/>
      <c r="AGA70" s="35"/>
      <c r="AGB70" s="35"/>
      <c r="AGC70" s="35"/>
      <c r="AGD70" s="35"/>
      <c r="AGE70" s="35"/>
      <c r="AGF70" s="35"/>
      <c r="AGG70" s="35"/>
      <c r="AGH70" s="35"/>
      <c r="AGI70" s="35"/>
      <c r="AGJ70" s="35"/>
      <c r="AGK70" s="35"/>
      <c r="AGL70" s="35"/>
      <c r="AGM70" s="35"/>
      <c r="AGN70" s="35"/>
      <c r="AGO70" s="35"/>
      <c r="AGP70" s="35"/>
      <c r="AGQ70" s="35"/>
      <c r="AGR70" s="35"/>
      <c r="AGS70" s="35"/>
      <c r="AGT70" s="35"/>
      <c r="AGU70" s="35"/>
      <c r="AGV70" s="35"/>
      <c r="AGW70" s="35"/>
      <c r="AGX70" s="35"/>
      <c r="AGY70" s="35"/>
      <c r="AGZ70" s="35"/>
      <c r="AHA70" s="35"/>
      <c r="AHB70" s="35"/>
      <c r="AHC70" s="35"/>
      <c r="AHD70" s="35"/>
      <c r="AHE70" s="35"/>
      <c r="AHF70" s="35"/>
      <c r="AHG70" s="35"/>
      <c r="AHH70" s="35"/>
      <c r="AHI70" s="35"/>
      <c r="AHJ70" s="35"/>
      <c r="AHK70" s="35"/>
      <c r="AHL70" s="35"/>
      <c r="AHM70" s="35"/>
      <c r="AHN70" s="35"/>
      <c r="AHO70" s="35"/>
      <c r="AHP70" s="35"/>
      <c r="AHQ70" s="35"/>
      <c r="AHR70" s="35"/>
      <c r="AHS70" s="35"/>
      <c r="AHT70" s="35"/>
      <c r="AHU70" s="35"/>
      <c r="AHV70" s="35"/>
      <c r="AHW70" s="35"/>
      <c r="AHX70" s="35"/>
      <c r="AHY70" s="35"/>
      <c r="AHZ70" s="35"/>
      <c r="AIA70" s="35"/>
      <c r="AIB70" s="35"/>
      <c r="AIC70" s="35"/>
      <c r="AID70" s="35"/>
      <c r="AIE70" s="35"/>
      <c r="AIF70" s="35"/>
      <c r="AIG70" s="35"/>
      <c r="AIH70" s="35"/>
      <c r="AII70" s="35"/>
      <c r="AIJ70" s="35"/>
      <c r="AIK70" s="35"/>
      <c r="AIL70" s="35"/>
      <c r="AIM70" s="35"/>
      <c r="AIN70" s="35"/>
      <c r="AIO70" s="35"/>
      <c r="AIP70" s="35"/>
      <c r="AIQ70" s="35"/>
      <c r="AIR70" s="35"/>
      <c r="AIS70" s="35"/>
      <c r="AIT70" s="35"/>
      <c r="AIU70" s="35"/>
      <c r="AIV70" s="35"/>
      <c r="AIW70" s="35"/>
      <c r="AIX70" s="35"/>
      <c r="AIY70" s="35"/>
      <c r="AIZ70" s="35"/>
      <c r="AJA70" s="35"/>
      <c r="AJB70" s="35"/>
      <c r="AJC70" s="35"/>
      <c r="AJD70" s="35"/>
      <c r="AJE70" s="35"/>
      <c r="AJF70" s="35"/>
      <c r="AJG70" s="35"/>
      <c r="AJH70" s="35"/>
      <c r="AJI70" s="35"/>
      <c r="AJJ70" s="35"/>
      <c r="AJK70" s="35"/>
      <c r="AJL70" s="35"/>
      <c r="AJM70" s="35"/>
      <c r="AJN70" s="35"/>
      <c r="AJO70" s="35"/>
      <c r="AJP70" s="35"/>
      <c r="AJQ70" s="35"/>
      <c r="AJR70" s="35"/>
      <c r="AJS70" s="35"/>
      <c r="AJT70" s="35"/>
      <c r="AJU70" s="35"/>
      <c r="AJV70" s="35"/>
      <c r="AJW70" s="35"/>
      <c r="AJX70" s="35"/>
      <c r="AJY70" s="35"/>
      <c r="AJZ70" s="35"/>
      <c r="AKA70" s="35"/>
      <c r="AKB70" s="35"/>
      <c r="AKC70" s="35"/>
      <c r="AKD70" s="35"/>
      <c r="AKE70" s="35"/>
      <c r="AKF70" s="35"/>
      <c r="AKG70" s="35"/>
      <c r="AKH70" s="35"/>
      <c r="AKI70" s="35"/>
      <c r="AKJ70" s="35"/>
      <c r="AKK70" s="35"/>
      <c r="AKL70" s="35"/>
      <c r="AKM70" s="35"/>
      <c r="AKN70" s="35"/>
      <c r="AKO70" s="35"/>
      <c r="AKP70" s="35"/>
      <c r="AKQ70" s="35"/>
      <c r="AKR70" s="35"/>
      <c r="AKS70" s="35"/>
      <c r="AKT70" s="35"/>
      <c r="AKU70" s="35"/>
      <c r="AKV70" s="35"/>
      <c r="AKW70" s="35"/>
      <c r="AKX70" s="35"/>
      <c r="AKY70" s="35"/>
      <c r="AKZ70" s="35"/>
      <c r="ALA70" s="35"/>
      <c r="ALB70" s="35"/>
      <c r="ALC70" s="35"/>
      <c r="ALD70" s="35"/>
      <c r="ALE70" s="35"/>
      <c r="ALF70" s="35"/>
      <c r="ALG70" s="35"/>
      <c r="ALH70" s="35"/>
      <c r="ALI70" s="35"/>
      <c r="ALJ70" s="35"/>
      <c r="ALK70" s="35"/>
      <c r="ALL70" s="35"/>
      <c r="ALM70" s="35"/>
      <c r="ALN70" s="35"/>
      <c r="ALO70" s="35"/>
      <c r="ALP70" s="35"/>
      <c r="ALQ70" s="35"/>
      <c r="ALR70" s="35"/>
      <c r="ALS70" s="35"/>
      <c r="ALT70" s="35"/>
      <c r="ALU70" s="35"/>
      <c r="ALV70" s="35"/>
      <c r="ALW70" s="35"/>
      <c r="ALX70" s="35"/>
      <c r="ALY70" s="35"/>
      <c r="ALZ70" s="35"/>
      <c r="AMA70" s="35"/>
      <c r="AMB70" s="35"/>
      <c r="AMC70" s="35"/>
      <c r="AMD70" s="35"/>
      <c r="AME70" s="35"/>
      <c r="AMF70" s="35"/>
      <c r="AMG70" s="35"/>
      <c r="AMH70" s="35"/>
      <c r="AMI70" s="35"/>
      <c r="AMJ70" s="35"/>
      <c r="AMK70" s="35"/>
      <c r="AML70" s="35"/>
      <c r="AMM70" s="35"/>
      <c r="AMN70" s="35"/>
      <c r="AMO70" s="35"/>
      <c r="AMP70" s="35"/>
      <c r="AMQ70" s="35"/>
      <c r="AMR70" s="35"/>
      <c r="AMS70" s="35"/>
      <c r="AMT70" s="35"/>
      <c r="AMU70" s="35"/>
      <c r="AMV70" s="35"/>
      <c r="AMW70" s="35"/>
      <c r="AMX70" s="35"/>
      <c r="AMY70" s="35"/>
      <c r="AMZ70" s="35"/>
      <c r="ANA70" s="35"/>
      <c r="ANB70" s="35"/>
      <c r="ANC70" s="35"/>
      <c r="AND70" s="35"/>
      <c r="ANE70" s="35"/>
      <c r="ANF70" s="35"/>
      <c r="ANG70" s="35"/>
      <c r="ANH70" s="35"/>
      <c r="ANI70" s="35"/>
      <c r="ANJ70" s="35"/>
      <c r="ANK70" s="35"/>
      <c r="ANL70" s="35"/>
      <c r="ANM70" s="35"/>
      <c r="ANN70" s="35"/>
      <c r="ANO70" s="35"/>
      <c r="ANP70" s="35"/>
      <c r="ANQ70" s="35"/>
      <c r="ANR70" s="35"/>
      <c r="ANS70" s="35"/>
      <c r="ANT70" s="35"/>
      <c r="ANU70" s="35"/>
      <c r="ANV70" s="35"/>
      <c r="ANW70" s="35"/>
      <c r="ANX70" s="35"/>
      <c r="ANY70" s="35"/>
      <c r="ANZ70" s="35"/>
      <c r="AOA70" s="35"/>
      <c r="AOB70" s="35"/>
      <c r="AOC70" s="35"/>
      <c r="AOD70" s="35"/>
      <c r="AOE70" s="35"/>
      <c r="AOF70" s="35"/>
      <c r="AOG70" s="35"/>
      <c r="AOH70" s="35"/>
      <c r="AOI70" s="35"/>
      <c r="AOJ70" s="35"/>
      <c r="AOK70" s="35"/>
      <c r="AOL70" s="35"/>
      <c r="AOM70" s="35"/>
      <c r="AON70" s="35"/>
      <c r="AOO70" s="35"/>
      <c r="AOP70" s="35"/>
      <c r="AOQ70" s="35"/>
      <c r="AOR70" s="35"/>
      <c r="AOS70" s="35"/>
      <c r="AOT70" s="35"/>
      <c r="AOU70" s="35"/>
      <c r="AOV70" s="35"/>
      <c r="AOW70" s="35"/>
      <c r="AOX70" s="35"/>
      <c r="AOY70" s="35"/>
      <c r="AOZ70" s="35"/>
      <c r="APA70" s="35"/>
      <c r="APB70" s="35"/>
      <c r="APC70" s="35"/>
      <c r="APD70" s="35"/>
      <c r="APE70" s="35"/>
      <c r="APF70" s="35"/>
      <c r="APG70" s="35"/>
      <c r="APH70" s="35"/>
      <c r="API70" s="35"/>
      <c r="APJ70" s="35"/>
      <c r="APK70" s="35"/>
      <c r="APL70" s="35"/>
      <c r="APM70" s="35"/>
      <c r="APN70" s="35"/>
      <c r="APO70" s="35"/>
      <c r="APP70" s="35"/>
      <c r="APQ70" s="35"/>
      <c r="APR70" s="35"/>
      <c r="APS70" s="35"/>
      <c r="APT70" s="35"/>
      <c r="APU70" s="35"/>
      <c r="APV70" s="35"/>
      <c r="APW70" s="35"/>
      <c r="APX70" s="35"/>
      <c r="APY70" s="35"/>
      <c r="APZ70" s="35"/>
      <c r="AQA70" s="35"/>
      <c r="AQB70" s="35"/>
      <c r="AQC70" s="35"/>
      <c r="AQD70" s="35"/>
      <c r="AQE70" s="35"/>
      <c r="AQF70" s="35"/>
      <c r="AQG70" s="35"/>
      <c r="AQH70" s="35"/>
      <c r="AQI70" s="35"/>
      <c r="AQJ70" s="35"/>
      <c r="AQK70" s="35"/>
      <c r="AQL70" s="35"/>
      <c r="AQM70" s="35"/>
      <c r="AQN70" s="35"/>
      <c r="AQO70" s="35"/>
      <c r="AQP70" s="35"/>
      <c r="AQQ70" s="35"/>
      <c r="AQR70" s="35"/>
      <c r="AQS70" s="35"/>
      <c r="AQT70" s="35"/>
      <c r="AQU70" s="35"/>
      <c r="AQV70" s="35"/>
      <c r="AQW70" s="35"/>
      <c r="AQX70" s="35"/>
      <c r="AQY70" s="35"/>
      <c r="AQZ70" s="35"/>
      <c r="ARA70" s="35"/>
      <c r="ARB70" s="35"/>
      <c r="ARC70" s="35"/>
      <c r="ARD70" s="35"/>
      <c r="ARE70" s="35"/>
      <c r="ARF70" s="35"/>
      <c r="ARG70" s="35"/>
      <c r="ARH70" s="35"/>
      <c r="ARI70" s="35"/>
      <c r="ARJ70" s="35"/>
      <c r="ARK70" s="35"/>
      <c r="ARL70" s="35"/>
      <c r="ARM70" s="35"/>
      <c r="ARN70" s="35"/>
      <c r="ARO70" s="35"/>
      <c r="ARP70" s="35"/>
      <c r="ARQ70" s="35"/>
      <c r="ARR70" s="35"/>
      <c r="ARS70" s="35"/>
      <c r="ART70" s="35"/>
      <c r="ARU70" s="35"/>
      <c r="ARV70" s="35"/>
      <c r="ARW70" s="35"/>
      <c r="ARX70" s="35"/>
      <c r="ARY70" s="35"/>
      <c r="ARZ70" s="35"/>
      <c r="ASA70" s="35"/>
      <c r="ASB70" s="35"/>
      <c r="ASC70" s="35"/>
      <c r="ASD70" s="35"/>
      <c r="ASE70" s="35"/>
      <c r="ASF70" s="35"/>
      <c r="ASG70" s="35"/>
      <c r="ASH70" s="35"/>
      <c r="ASI70" s="35"/>
      <c r="ASJ70" s="35"/>
      <c r="ASK70" s="35"/>
      <c r="ASL70" s="35"/>
      <c r="ASM70" s="35"/>
      <c r="ASN70" s="35"/>
      <c r="ASO70" s="35"/>
      <c r="ASP70" s="35"/>
      <c r="ASQ70" s="35"/>
      <c r="ASR70" s="35"/>
      <c r="ASS70" s="35"/>
      <c r="AST70" s="35"/>
      <c r="ASU70" s="35"/>
      <c r="ASV70" s="35"/>
      <c r="ASW70" s="35"/>
      <c r="ASX70" s="35"/>
      <c r="ASY70" s="35"/>
      <c r="ASZ70" s="35"/>
      <c r="ATA70" s="35"/>
      <c r="ATB70" s="35"/>
      <c r="ATC70" s="35"/>
      <c r="ATD70" s="35"/>
      <c r="ATE70" s="35"/>
      <c r="ATF70" s="35"/>
      <c r="ATG70" s="35"/>
      <c r="ATH70" s="35"/>
      <c r="ATI70" s="35"/>
      <c r="ATJ70" s="35"/>
      <c r="ATK70" s="35"/>
      <c r="ATL70" s="35"/>
      <c r="ATM70" s="35"/>
      <c r="ATN70" s="35"/>
      <c r="ATO70" s="35"/>
      <c r="ATP70" s="35"/>
      <c r="ATQ70" s="35"/>
      <c r="ATR70" s="35"/>
      <c r="ATS70" s="35"/>
      <c r="ATT70" s="35"/>
      <c r="ATU70" s="35"/>
      <c r="ATV70" s="35"/>
      <c r="ATW70" s="35"/>
      <c r="ATX70" s="35"/>
      <c r="ATY70" s="35"/>
      <c r="ATZ70" s="35"/>
      <c r="AUA70" s="35"/>
      <c r="AUB70" s="35"/>
      <c r="AUC70" s="35"/>
      <c r="AUD70" s="35"/>
      <c r="AUE70" s="35"/>
      <c r="AUF70" s="35"/>
      <c r="AUG70" s="35"/>
      <c r="AUH70" s="35"/>
      <c r="AUI70" s="35"/>
      <c r="AUJ70" s="35"/>
      <c r="AUK70" s="35"/>
      <c r="AUL70" s="35"/>
      <c r="AUM70" s="35"/>
      <c r="AUN70" s="35"/>
      <c r="AUO70" s="35"/>
      <c r="AUP70" s="35"/>
      <c r="AUQ70" s="35"/>
      <c r="AUR70" s="35"/>
      <c r="AUS70" s="35"/>
      <c r="AUT70" s="35"/>
      <c r="AUU70" s="35"/>
      <c r="AUV70" s="35"/>
      <c r="AUW70" s="35"/>
      <c r="AUX70" s="35"/>
      <c r="AUY70" s="35"/>
      <c r="AUZ70" s="35"/>
      <c r="AVA70" s="35"/>
      <c r="AVB70" s="35"/>
      <c r="AVC70" s="35"/>
      <c r="AVD70" s="35"/>
      <c r="AVE70" s="35"/>
      <c r="AVF70" s="35"/>
      <c r="AVG70" s="35"/>
      <c r="AVH70" s="35"/>
      <c r="AVI70" s="35"/>
      <c r="AVJ70" s="35"/>
      <c r="AVK70" s="35"/>
      <c r="AVL70" s="35"/>
      <c r="AVM70" s="35"/>
      <c r="AVN70" s="35"/>
      <c r="AVO70" s="35"/>
      <c r="AVP70" s="35"/>
      <c r="AVQ70" s="35"/>
      <c r="AVR70" s="35"/>
      <c r="AVS70" s="35"/>
      <c r="AVT70" s="35"/>
      <c r="AVU70" s="35"/>
      <c r="AVV70" s="35"/>
      <c r="AVW70" s="35"/>
      <c r="AVX70" s="35"/>
      <c r="AVY70" s="35"/>
      <c r="AVZ70" s="35"/>
      <c r="AWA70" s="35"/>
      <c r="AWB70" s="35"/>
      <c r="AWC70" s="35"/>
      <c r="AWD70" s="35"/>
      <c r="AWE70" s="35"/>
      <c r="AWF70" s="35"/>
      <c r="AWG70" s="35"/>
      <c r="AWH70" s="35"/>
      <c r="AWI70" s="35"/>
      <c r="AWJ70" s="35"/>
      <c r="AWK70" s="35"/>
      <c r="AWL70" s="35"/>
      <c r="AWM70" s="35"/>
      <c r="AWN70" s="35"/>
      <c r="AWO70" s="35"/>
      <c r="AWP70" s="35"/>
      <c r="AWQ70" s="35"/>
      <c r="AWR70" s="35"/>
      <c r="AWS70" s="35"/>
      <c r="AWT70" s="35"/>
      <c r="AWU70" s="35"/>
      <c r="AWV70" s="35"/>
      <c r="AWW70" s="35"/>
      <c r="AWX70" s="35"/>
      <c r="AWY70" s="35"/>
      <c r="AWZ70" s="35"/>
      <c r="AXA70" s="35"/>
      <c r="AXB70" s="35"/>
      <c r="AXC70" s="35"/>
      <c r="AXD70" s="35"/>
      <c r="AXE70" s="35"/>
      <c r="AXF70" s="35"/>
      <c r="AXG70" s="35"/>
      <c r="AXH70" s="35"/>
      <c r="AXI70" s="35"/>
      <c r="AXJ70" s="35"/>
      <c r="AXK70" s="35"/>
      <c r="AXL70" s="35"/>
      <c r="AXM70" s="35"/>
      <c r="AXN70" s="35"/>
      <c r="AXO70" s="35"/>
      <c r="AXP70" s="35"/>
      <c r="AXQ70" s="35"/>
      <c r="AXR70" s="35"/>
      <c r="AXS70" s="35"/>
      <c r="AXT70" s="35"/>
      <c r="AXU70" s="35"/>
      <c r="AXV70" s="35"/>
      <c r="AXW70" s="35"/>
      <c r="AXX70" s="35"/>
      <c r="AXY70" s="35"/>
      <c r="AXZ70" s="35"/>
      <c r="AYA70" s="35"/>
      <c r="AYB70" s="35"/>
      <c r="AYC70" s="35"/>
      <c r="AYD70" s="35"/>
      <c r="AYE70" s="35"/>
      <c r="AYF70" s="35"/>
      <c r="AYG70" s="35"/>
      <c r="AYH70" s="35"/>
      <c r="AYI70" s="35"/>
      <c r="AYJ70" s="35"/>
      <c r="AYK70" s="35"/>
      <c r="AYL70" s="35"/>
      <c r="AYM70" s="35"/>
      <c r="AYN70" s="35"/>
      <c r="AYO70" s="35"/>
      <c r="AYP70" s="35"/>
      <c r="AYQ70" s="35"/>
      <c r="AYR70" s="35"/>
      <c r="AYS70" s="35"/>
      <c r="AYT70" s="35"/>
      <c r="AYU70" s="35"/>
      <c r="AYV70" s="35"/>
      <c r="AYW70" s="35"/>
      <c r="AYX70" s="35"/>
      <c r="AYY70" s="35"/>
      <c r="AYZ70" s="35"/>
      <c r="AZA70" s="35"/>
      <c r="AZB70" s="35"/>
      <c r="AZC70" s="35"/>
      <c r="AZD70" s="35"/>
      <c r="AZE70" s="35"/>
      <c r="AZF70" s="35"/>
      <c r="AZG70" s="35"/>
      <c r="AZH70" s="35"/>
      <c r="AZI70" s="35"/>
      <c r="AZJ70" s="35"/>
      <c r="AZK70" s="35"/>
      <c r="AZL70" s="35"/>
      <c r="AZM70" s="35"/>
      <c r="AZN70" s="35"/>
      <c r="AZO70" s="35"/>
      <c r="AZP70" s="35"/>
      <c r="AZQ70" s="35"/>
      <c r="AZR70" s="35"/>
      <c r="AZS70" s="35"/>
      <c r="AZT70" s="35"/>
      <c r="AZU70" s="35"/>
      <c r="AZV70" s="35"/>
      <c r="AZW70" s="35"/>
      <c r="AZX70" s="35"/>
      <c r="AZY70" s="35"/>
      <c r="AZZ70" s="35"/>
      <c r="BAA70" s="35"/>
      <c r="BAB70" s="35"/>
      <c r="BAC70" s="35"/>
      <c r="BAD70" s="35"/>
      <c r="BAE70" s="35"/>
      <c r="BAF70" s="35"/>
      <c r="BAG70" s="35"/>
      <c r="BAH70" s="35"/>
      <c r="BAI70" s="35"/>
      <c r="BAJ70" s="35"/>
      <c r="BAK70" s="35"/>
      <c r="BAL70" s="35"/>
      <c r="BAM70" s="35"/>
      <c r="BAN70" s="35"/>
      <c r="BAO70" s="35"/>
      <c r="BAP70" s="35"/>
      <c r="BAQ70" s="35"/>
      <c r="BAR70" s="35"/>
      <c r="BAS70" s="35"/>
      <c r="BAT70" s="35"/>
      <c r="BAU70" s="35"/>
      <c r="BAV70" s="35"/>
      <c r="BAW70" s="35"/>
      <c r="BAX70" s="35"/>
      <c r="BAY70" s="35"/>
      <c r="BAZ70" s="35"/>
      <c r="BBA70" s="35"/>
      <c r="BBB70" s="35"/>
      <c r="BBC70" s="35"/>
      <c r="BBD70" s="35"/>
      <c r="BBE70" s="35"/>
      <c r="BBF70" s="35"/>
      <c r="BBG70" s="35"/>
      <c r="BBH70" s="35"/>
      <c r="BBI70" s="35"/>
      <c r="BBJ70" s="35"/>
      <c r="BBK70" s="35"/>
      <c r="BBL70" s="35"/>
      <c r="BBM70" s="35"/>
      <c r="BBN70" s="35"/>
      <c r="BBO70" s="35"/>
      <c r="BBP70" s="35"/>
      <c r="BBQ70" s="35"/>
      <c r="BBR70" s="35"/>
      <c r="BBS70" s="35"/>
      <c r="BBT70" s="35"/>
      <c r="BBU70" s="35"/>
      <c r="BBV70" s="35"/>
      <c r="BBW70" s="35"/>
      <c r="BBX70" s="35"/>
      <c r="BBY70" s="35"/>
      <c r="BBZ70" s="35"/>
      <c r="BCA70" s="35"/>
      <c r="BCB70" s="35"/>
      <c r="BCC70" s="35"/>
      <c r="BCD70" s="35"/>
      <c r="BCE70" s="35"/>
      <c r="BCF70" s="35"/>
      <c r="BCG70" s="35"/>
      <c r="BCH70" s="35"/>
      <c r="BCI70" s="35"/>
      <c r="BCJ70" s="35"/>
      <c r="BCK70" s="35"/>
      <c r="BCL70" s="35"/>
      <c r="BCM70" s="35"/>
      <c r="BCN70" s="35"/>
      <c r="BCO70" s="35"/>
      <c r="BCP70" s="35"/>
      <c r="BCQ70" s="35"/>
      <c r="BCR70" s="35"/>
      <c r="BCS70" s="35"/>
      <c r="BCT70" s="35"/>
      <c r="BCU70" s="35"/>
      <c r="BCV70" s="35"/>
      <c r="BCW70" s="35"/>
      <c r="BCX70" s="35"/>
      <c r="BCY70" s="35"/>
      <c r="BCZ70" s="35"/>
      <c r="BDA70" s="35"/>
      <c r="BDB70" s="35"/>
      <c r="BDC70" s="35"/>
      <c r="BDD70" s="35"/>
      <c r="BDE70" s="35"/>
      <c r="BDF70" s="35"/>
      <c r="BDG70" s="35"/>
      <c r="BDH70" s="35"/>
      <c r="BDI70" s="35"/>
      <c r="BDJ70" s="35"/>
      <c r="BDK70" s="35"/>
      <c r="BDL70" s="35"/>
      <c r="BDM70" s="35"/>
      <c r="BDN70" s="35"/>
      <c r="BDO70" s="35"/>
      <c r="BDP70" s="35"/>
      <c r="BDQ70" s="35"/>
      <c r="BDR70" s="35"/>
      <c r="BDS70" s="35"/>
      <c r="BDT70" s="35"/>
      <c r="BDU70" s="35"/>
      <c r="BDV70" s="35"/>
      <c r="BDW70" s="35"/>
      <c r="BDX70" s="35"/>
      <c r="BDY70" s="35"/>
      <c r="BDZ70" s="35"/>
      <c r="BEA70" s="35"/>
      <c r="BEB70" s="35"/>
      <c r="BEC70" s="35"/>
      <c r="BED70" s="35"/>
      <c r="BEE70" s="35"/>
      <c r="BEF70" s="35"/>
      <c r="BEG70" s="35"/>
      <c r="BEH70" s="35"/>
      <c r="BEI70" s="35"/>
      <c r="BEJ70" s="35"/>
      <c r="BEK70" s="35"/>
      <c r="BEL70" s="35"/>
      <c r="BEM70" s="35"/>
      <c r="BEN70" s="35"/>
      <c r="BEO70" s="35"/>
      <c r="BEP70" s="35"/>
      <c r="BEQ70" s="35"/>
      <c r="BER70" s="35"/>
      <c r="BES70" s="35"/>
      <c r="BET70" s="35"/>
      <c r="BEU70" s="35"/>
      <c r="BEV70" s="35"/>
      <c r="BEW70" s="35"/>
      <c r="BEX70" s="35"/>
      <c r="BEY70" s="35"/>
      <c r="BEZ70" s="35"/>
      <c r="BFA70" s="35"/>
      <c r="BFB70" s="35"/>
      <c r="BFC70" s="35"/>
      <c r="BFD70" s="35"/>
      <c r="BFE70" s="35"/>
      <c r="BFF70" s="35"/>
      <c r="BFG70" s="35"/>
      <c r="BFH70" s="35"/>
      <c r="BFI70" s="35"/>
      <c r="BFJ70" s="35"/>
      <c r="BFK70" s="35"/>
      <c r="BFL70" s="35"/>
      <c r="BFM70" s="35"/>
      <c r="BFN70" s="35"/>
      <c r="BFO70" s="35"/>
      <c r="BFP70" s="35"/>
      <c r="BFQ70" s="35"/>
      <c r="BFR70" s="35"/>
      <c r="BFS70" s="35"/>
      <c r="BFT70" s="35"/>
      <c r="BFU70" s="35"/>
      <c r="BFV70" s="35"/>
      <c r="BFW70" s="35"/>
      <c r="BFX70" s="35"/>
      <c r="BFY70" s="35"/>
      <c r="BFZ70" s="35"/>
      <c r="BGA70" s="35"/>
      <c r="BGB70" s="35"/>
      <c r="BGC70" s="35"/>
      <c r="BGD70" s="35"/>
      <c r="BGE70" s="35"/>
      <c r="BGF70" s="35"/>
      <c r="BGG70" s="35"/>
      <c r="BGH70" s="35"/>
      <c r="BGI70" s="35"/>
      <c r="BGJ70" s="35"/>
      <c r="BGK70" s="35"/>
      <c r="BGL70" s="35"/>
      <c r="BGM70" s="35"/>
      <c r="BGN70" s="35"/>
      <c r="BGO70" s="35"/>
      <c r="BGP70" s="35"/>
      <c r="BGQ70" s="35"/>
      <c r="BGR70" s="35"/>
      <c r="BGS70" s="35"/>
      <c r="BGT70" s="35"/>
      <c r="BGU70" s="35"/>
      <c r="BGV70" s="35"/>
      <c r="BGW70" s="35"/>
      <c r="BGX70" s="35"/>
      <c r="BGY70" s="35"/>
      <c r="BGZ70" s="35"/>
      <c r="BHA70" s="35"/>
      <c r="BHB70" s="35"/>
      <c r="BHC70" s="35"/>
      <c r="BHD70" s="35"/>
      <c r="BHE70" s="35"/>
      <c r="BHF70" s="35"/>
      <c r="BHG70" s="35"/>
      <c r="BHH70" s="35"/>
      <c r="BHI70" s="35"/>
      <c r="BHJ70" s="35"/>
      <c r="BHK70" s="35"/>
      <c r="BHL70" s="35"/>
      <c r="BHM70" s="35"/>
      <c r="BHN70" s="35"/>
      <c r="BHO70" s="35"/>
      <c r="BHP70" s="35"/>
      <c r="BHQ70" s="35"/>
      <c r="BHR70" s="35"/>
      <c r="BHS70" s="35"/>
      <c r="BHT70" s="35"/>
      <c r="BHU70" s="35"/>
      <c r="BHV70" s="35"/>
      <c r="BHW70" s="35"/>
      <c r="BHX70" s="35"/>
      <c r="BHY70" s="35"/>
      <c r="BHZ70" s="35"/>
      <c r="BIA70" s="35"/>
      <c r="BIB70" s="35"/>
      <c r="BIC70" s="35"/>
      <c r="BID70" s="35"/>
      <c r="BIE70" s="35"/>
      <c r="BIF70" s="35"/>
      <c r="BIG70" s="35"/>
      <c r="BIH70" s="35"/>
      <c r="BII70" s="35"/>
      <c r="BIJ70" s="35"/>
      <c r="BIK70" s="35"/>
      <c r="BIL70" s="35"/>
      <c r="BIM70" s="35"/>
      <c r="BIN70" s="35"/>
      <c r="BIO70" s="35"/>
      <c r="BIP70" s="35"/>
      <c r="BIQ70" s="35"/>
      <c r="BIR70" s="35"/>
      <c r="BIS70" s="35"/>
      <c r="BIT70" s="35"/>
      <c r="BIU70" s="35"/>
      <c r="BIV70" s="35"/>
      <c r="BIW70" s="35"/>
      <c r="BIX70" s="35"/>
      <c r="BIY70" s="35"/>
      <c r="BIZ70" s="35"/>
      <c r="BJA70" s="35"/>
      <c r="BJB70" s="35"/>
      <c r="BJC70" s="35"/>
      <c r="BJD70" s="35"/>
      <c r="BJE70" s="35"/>
      <c r="BJF70" s="35"/>
      <c r="BJG70" s="35"/>
      <c r="BJH70" s="35"/>
      <c r="BJI70" s="35"/>
      <c r="BJJ70" s="35"/>
      <c r="BJK70" s="35"/>
      <c r="BJL70" s="35"/>
      <c r="BJM70" s="35"/>
      <c r="BJN70" s="35"/>
      <c r="BJO70" s="35"/>
      <c r="BJP70" s="35"/>
      <c r="BJQ70" s="35"/>
      <c r="BJR70" s="35"/>
      <c r="BJS70" s="35"/>
      <c r="BJT70" s="35"/>
      <c r="BJU70" s="35"/>
      <c r="BJV70" s="35"/>
      <c r="BJW70" s="35"/>
      <c r="BJX70" s="35"/>
      <c r="BJY70" s="35"/>
      <c r="BJZ70" s="35"/>
      <c r="BKA70" s="35"/>
      <c r="BKB70" s="35"/>
      <c r="BKC70" s="35"/>
      <c r="BKD70" s="35"/>
      <c r="BKE70" s="35"/>
      <c r="BKF70" s="35"/>
      <c r="BKG70" s="35"/>
      <c r="BKH70" s="35"/>
      <c r="BKI70" s="35"/>
      <c r="BKJ70" s="35"/>
      <c r="BKK70" s="35"/>
      <c r="BKL70" s="35"/>
      <c r="BKM70" s="35"/>
      <c r="BKN70" s="35"/>
      <c r="BKO70" s="35"/>
      <c r="BKP70" s="35"/>
      <c r="BKQ70" s="35"/>
      <c r="BKR70" s="35"/>
      <c r="BKS70" s="35"/>
      <c r="BKT70" s="35"/>
      <c r="BKU70" s="35"/>
      <c r="BKV70" s="35"/>
      <c r="BKW70" s="35"/>
      <c r="BKX70" s="35"/>
      <c r="BKY70" s="35"/>
      <c r="BKZ70" s="35"/>
      <c r="BLA70" s="35"/>
      <c r="BLB70" s="35"/>
      <c r="BLC70" s="35"/>
      <c r="BLD70" s="35"/>
      <c r="BLE70" s="35"/>
      <c r="BLF70" s="35"/>
      <c r="BLG70" s="35"/>
      <c r="BLH70" s="35"/>
      <c r="BLI70" s="35"/>
      <c r="BLJ70" s="35"/>
      <c r="BLK70" s="35"/>
      <c r="BLL70" s="35"/>
      <c r="BLM70" s="35"/>
      <c r="BLN70" s="35"/>
      <c r="BLO70" s="35"/>
      <c r="BLP70" s="35"/>
      <c r="BLQ70" s="35"/>
      <c r="BLR70" s="35"/>
      <c r="BLS70" s="35"/>
      <c r="BLT70" s="35"/>
      <c r="BLU70" s="35"/>
      <c r="BLV70" s="35"/>
      <c r="BLW70" s="35"/>
      <c r="BLX70" s="35"/>
      <c r="BLY70" s="35"/>
      <c r="BLZ70" s="35"/>
      <c r="BMA70" s="35"/>
      <c r="BMB70" s="35"/>
      <c r="BMC70" s="35"/>
      <c r="BMD70" s="35"/>
      <c r="BME70" s="35"/>
      <c r="BMF70" s="35"/>
      <c r="BMG70" s="35"/>
      <c r="BMH70" s="35"/>
      <c r="BMI70" s="35"/>
      <c r="BMJ70" s="35"/>
      <c r="BMK70" s="35"/>
      <c r="BML70" s="35"/>
      <c r="BMM70" s="35"/>
      <c r="BMN70" s="35"/>
      <c r="BMO70" s="35"/>
      <c r="BMP70" s="35"/>
      <c r="BMQ70" s="35"/>
      <c r="BMR70" s="35"/>
      <c r="BMS70" s="35"/>
      <c r="BMT70" s="35"/>
      <c r="BMU70" s="35"/>
      <c r="BMV70" s="35"/>
      <c r="BMW70" s="35"/>
      <c r="BMX70" s="35"/>
      <c r="BMY70" s="35"/>
      <c r="BMZ70" s="35"/>
      <c r="BNA70" s="35"/>
      <c r="BNB70" s="35"/>
      <c r="BNC70" s="35"/>
      <c r="BND70" s="35"/>
      <c r="BNE70" s="35"/>
      <c r="BNF70" s="35"/>
      <c r="BNG70" s="35"/>
      <c r="BNH70" s="35"/>
      <c r="BNI70" s="35"/>
      <c r="BNJ70" s="35"/>
      <c r="BNK70" s="35"/>
      <c r="BNL70" s="35"/>
      <c r="BNM70" s="35"/>
      <c r="BNN70" s="35"/>
      <c r="BNO70" s="35"/>
      <c r="BNP70" s="35"/>
      <c r="BNQ70" s="35"/>
      <c r="BNR70" s="35"/>
      <c r="BNS70" s="35"/>
      <c r="BNT70" s="35"/>
      <c r="BNU70" s="35"/>
      <c r="BNV70" s="35"/>
      <c r="BNW70" s="35"/>
      <c r="BNX70" s="35"/>
      <c r="BNY70" s="35"/>
      <c r="BNZ70" s="35"/>
      <c r="BOA70" s="35"/>
      <c r="BOB70" s="35"/>
      <c r="BOC70" s="35"/>
      <c r="BOD70" s="35"/>
      <c r="BOE70" s="35"/>
      <c r="BOF70" s="35"/>
      <c r="BOG70" s="35"/>
      <c r="BOH70" s="35"/>
      <c r="BOI70" s="35"/>
      <c r="BOJ70" s="35"/>
      <c r="BOK70" s="35"/>
      <c r="BOL70" s="35"/>
      <c r="BOM70" s="35"/>
      <c r="BON70" s="35"/>
      <c r="BOO70" s="35"/>
      <c r="BOP70" s="35"/>
      <c r="BOQ70" s="35"/>
      <c r="BOR70" s="35"/>
      <c r="BOS70" s="35"/>
      <c r="BOT70" s="35"/>
      <c r="BOU70" s="35"/>
      <c r="BOV70" s="35"/>
      <c r="BOW70" s="35"/>
      <c r="BOX70" s="35"/>
      <c r="BOY70" s="35"/>
      <c r="BOZ70" s="35"/>
      <c r="BPA70" s="35"/>
      <c r="BPB70" s="35"/>
      <c r="BPC70" s="35"/>
      <c r="BPD70" s="35"/>
      <c r="BPE70" s="35"/>
      <c r="BPF70" s="35"/>
      <c r="BPG70" s="35"/>
      <c r="BPH70" s="35"/>
      <c r="BPI70" s="35"/>
      <c r="BPJ70" s="35"/>
      <c r="BPK70" s="35"/>
      <c r="BPL70" s="35"/>
      <c r="BPM70" s="35"/>
      <c r="BPN70" s="35"/>
      <c r="BPO70" s="35"/>
      <c r="BPP70" s="35"/>
      <c r="BPQ70" s="35"/>
      <c r="BPR70" s="35"/>
      <c r="BPS70" s="35"/>
      <c r="BPT70" s="35"/>
      <c r="BPU70" s="35"/>
      <c r="BPV70" s="35"/>
      <c r="BPW70" s="35"/>
      <c r="BPX70" s="35"/>
      <c r="BPY70" s="35"/>
      <c r="BPZ70" s="35"/>
      <c r="BQA70" s="35"/>
      <c r="BQB70" s="35"/>
      <c r="BQC70" s="35"/>
      <c r="BQD70" s="35"/>
      <c r="BQE70" s="35"/>
      <c r="BQF70" s="35"/>
      <c r="BQG70" s="35"/>
      <c r="BQH70" s="35"/>
      <c r="BQI70" s="35"/>
      <c r="BQJ70" s="35"/>
      <c r="BQK70" s="35"/>
      <c r="BQL70" s="35"/>
      <c r="BQM70" s="35"/>
      <c r="BQN70" s="35"/>
      <c r="BQO70" s="35"/>
      <c r="BQP70" s="35"/>
      <c r="BQQ70" s="35"/>
      <c r="BQR70" s="35"/>
      <c r="BQS70" s="35"/>
      <c r="BQT70" s="35"/>
      <c r="BQU70" s="35"/>
      <c r="BQV70" s="35"/>
      <c r="BQW70" s="35"/>
      <c r="BQX70" s="35"/>
      <c r="BQY70" s="35"/>
      <c r="BQZ70" s="35"/>
      <c r="BRA70" s="35"/>
      <c r="BRB70" s="35"/>
      <c r="BRC70" s="35"/>
      <c r="BRD70" s="35"/>
      <c r="BRE70" s="35"/>
      <c r="BRF70" s="35"/>
      <c r="BRG70" s="35"/>
      <c r="BRH70" s="35"/>
      <c r="BRI70" s="35"/>
      <c r="BRJ70" s="35"/>
      <c r="BRK70" s="35"/>
      <c r="BRL70" s="35"/>
      <c r="BRM70" s="35"/>
      <c r="BRN70" s="35"/>
      <c r="BRO70" s="35"/>
      <c r="BRP70" s="35"/>
      <c r="BRQ70" s="35"/>
      <c r="BRR70" s="35"/>
      <c r="BRS70" s="35"/>
      <c r="BRT70" s="35"/>
      <c r="BRU70" s="35"/>
      <c r="BRV70" s="35"/>
      <c r="BRW70" s="35"/>
      <c r="BRX70" s="35"/>
      <c r="BRY70" s="35"/>
      <c r="BRZ70" s="35"/>
      <c r="BSA70" s="35"/>
      <c r="BSB70" s="35"/>
      <c r="BSC70" s="35"/>
      <c r="BSD70" s="35"/>
      <c r="BSE70" s="35"/>
      <c r="BSF70" s="35"/>
      <c r="BSG70" s="35"/>
      <c r="BSH70" s="35"/>
      <c r="BSI70" s="35"/>
      <c r="BSJ70" s="35"/>
      <c r="BSK70" s="35"/>
      <c r="BSL70" s="35"/>
      <c r="BSM70" s="35"/>
      <c r="BSN70" s="35"/>
      <c r="BSO70" s="35"/>
      <c r="BSP70" s="35"/>
      <c r="BSQ70" s="35"/>
      <c r="BSR70" s="35"/>
      <c r="BSS70" s="35"/>
      <c r="BST70" s="35"/>
      <c r="BSU70" s="35"/>
      <c r="BSV70" s="35"/>
      <c r="BSW70" s="35"/>
      <c r="BSX70" s="35"/>
      <c r="BSY70" s="35"/>
      <c r="BSZ70" s="35"/>
      <c r="BTA70" s="35"/>
      <c r="BTB70" s="35"/>
      <c r="BTC70" s="35"/>
      <c r="BTD70" s="35"/>
      <c r="BTE70" s="35"/>
      <c r="BTF70" s="35"/>
      <c r="BTG70" s="35"/>
      <c r="BTH70" s="35"/>
      <c r="BTI70" s="35"/>
      <c r="BTJ70" s="35"/>
      <c r="BTK70" s="35"/>
      <c r="BTL70" s="35"/>
      <c r="BTM70" s="35"/>
      <c r="BTN70" s="35"/>
      <c r="BTO70" s="35"/>
      <c r="BTP70" s="35"/>
      <c r="BTQ70" s="35"/>
      <c r="BTR70" s="35"/>
      <c r="BTS70" s="35"/>
      <c r="BTT70" s="35"/>
      <c r="BTU70" s="35"/>
      <c r="BTV70" s="35"/>
      <c r="BTW70" s="35"/>
      <c r="BTX70" s="35"/>
      <c r="BTY70" s="35"/>
      <c r="BTZ70" s="35"/>
      <c r="BUA70" s="35"/>
      <c r="BUB70" s="35"/>
      <c r="BUC70" s="35"/>
      <c r="BUD70" s="35"/>
      <c r="BUE70" s="35"/>
      <c r="BUF70" s="35"/>
      <c r="BUG70" s="35"/>
      <c r="BUH70" s="35"/>
      <c r="BUI70" s="35"/>
      <c r="BUJ70" s="35"/>
      <c r="BUK70" s="35"/>
      <c r="BUL70" s="35"/>
      <c r="BUM70" s="35"/>
      <c r="BUN70" s="35"/>
      <c r="BUO70" s="35"/>
      <c r="BUP70" s="35"/>
      <c r="BUQ70" s="35"/>
      <c r="BUR70" s="35"/>
      <c r="BUS70" s="35"/>
      <c r="BUT70" s="35"/>
      <c r="BUU70" s="35"/>
      <c r="BUV70" s="35"/>
      <c r="BUW70" s="35"/>
      <c r="BUX70" s="35"/>
      <c r="BUY70" s="35"/>
      <c r="BUZ70" s="35"/>
      <c r="BVA70" s="35"/>
      <c r="BVB70" s="35"/>
      <c r="BVC70" s="35"/>
      <c r="BVD70" s="35"/>
      <c r="BVE70" s="35"/>
      <c r="BVF70" s="35"/>
      <c r="BVG70" s="35"/>
      <c r="BVH70" s="35"/>
      <c r="BVI70" s="35"/>
      <c r="BVJ70" s="35"/>
      <c r="BVK70" s="35"/>
      <c r="BVL70" s="35"/>
      <c r="BVM70" s="35"/>
      <c r="BVN70" s="35"/>
      <c r="BVO70" s="35"/>
      <c r="BVP70" s="35"/>
      <c r="BVQ70" s="35"/>
      <c r="BVR70" s="35"/>
      <c r="BVS70" s="35"/>
      <c r="BVT70" s="35"/>
      <c r="BVU70" s="35"/>
      <c r="BVV70" s="35"/>
      <c r="BVW70" s="35"/>
      <c r="BVX70" s="35"/>
      <c r="BVY70" s="35"/>
      <c r="BVZ70" s="35"/>
      <c r="BWA70" s="35"/>
      <c r="BWB70" s="35"/>
      <c r="BWC70" s="35"/>
      <c r="BWD70" s="35"/>
      <c r="BWE70" s="35"/>
      <c r="BWF70" s="35"/>
      <c r="BWG70" s="35"/>
      <c r="BWH70" s="35"/>
      <c r="BWI70" s="35"/>
      <c r="BWJ70" s="35"/>
      <c r="BWK70" s="35"/>
      <c r="BWL70" s="35"/>
      <c r="BWM70" s="35"/>
      <c r="BWN70" s="35"/>
      <c r="BWO70" s="35"/>
      <c r="BWP70" s="35"/>
      <c r="BWQ70" s="35"/>
      <c r="BWR70" s="35"/>
      <c r="BWS70" s="35"/>
      <c r="BWT70" s="35"/>
      <c r="BWU70" s="35"/>
      <c r="BWV70" s="35"/>
      <c r="BWW70" s="35"/>
      <c r="BWX70" s="35"/>
      <c r="BWY70" s="35"/>
      <c r="BWZ70" s="35"/>
      <c r="BXA70" s="35"/>
      <c r="BXB70" s="35"/>
      <c r="BXC70" s="35"/>
      <c r="BXD70" s="35"/>
      <c r="BXE70" s="35"/>
      <c r="BXF70" s="35"/>
      <c r="BXG70" s="35"/>
      <c r="BXH70" s="35"/>
      <c r="BXI70" s="35"/>
      <c r="BXJ70" s="35"/>
      <c r="BXK70" s="35"/>
      <c r="BXL70" s="35"/>
      <c r="BXM70" s="35"/>
      <c r="BXN70" s="35"/>
      <c r="BXO70" s="35"/>
      <c r="BXP70" s="35"/>
      <c r="BXQ70" s="35"/>
      <c r="BXR70" s="35"/>
      <c r="BXS70" s="35"/>
      <c r="BXT70" s="35"/>
      <c r="BXU70" s="35"/>
      <c r="BXV70" s="35"/>
      <c r="BXW70" s="35"/>
      <c r="BXX70" s="35"/>
      <c r="BXY70" s="35"/>
      <c r="BXZ70" s="35"/>
      <c r="BYA70" s="35"/>
      <c r="BYB70" s="35"/>
      <c r="BYC70" s="35"/>
      <c r="BYD70" s="35"/>
      <c r="BYE70" s="35"/>
      <c r="BYF70" s="35"/>
      <c r="BYG70" s="35"/>
      <c r="BYH70" s="35"/>
      <c r="BYI70" s="35"/>
      <c r="BYJ70" s="35"/>
      <c r="BYK70" s="35"/>
      <c r="BYL70" s="35"/>
      <c r="BYM70" s="35"/>
      <c r="BYN70" s="35"/>
      <c r="BYO70" s="35"/>
      <c r="BYP70" s="35"/>
      <c r="BYQ70" s="35"/>
      <c r="BYR70" s="35"/>
      <c r="BYS70" s="35"/>
      <c r="BYT70" s="35"/>
      <c r="BYU70" s="35"/>
      <c r="BYV70" s="35"/>
      <c r="BYW70" s="35"/>
      <c r="BYX70" s="35"/>
      <c r="BYY70" s="35"/>
      <c r="BYZ70" s="35"/>
      <c r="BZA70" s="35"/>
      <c r="BZB70" s="35"/>
      <c r="BZC70" s="35"/>
      <c r="BZD70" s="35"/>
      <c r="BZE70" s="35"/>
      <c r="BZF70" s="35"/>
      <c r="BZG70" s="35"/>
      <c r="BZH70" s="35"/>
      <c r="BZI70" s="35"/>
      <c r="BZJ70" s="35"/>
      <c r="BZK70" s="35"/>
      <c r="BZL70" s="35"/>
      <c r="BZM70" s="35"/>
      <c r="BZN70" s="35"/>
      <c r="BZO70" s="35"/>
      <c r="BZP70" s="35"/>
      <c r="BZQ70" s="35"/>
      <c r="BZR70" s="35"/>
      <c r="BZS70" s="35"/>
      <c r="BZT70" s="35"/>
      <c r="BZU70" s="35"/>
      <c r="BZV70" s="35"/>
      <c r="BZW70" s="35"/>
      <c r="BZX70" s="35"/>
      <c r="BZY70" s="35"/>
      <c r="BZZ70" s="35"/>
      <c r="CAA70" s="35"/>
      <c r="CAB70" s="35"/>
      <c r="CAC70" s="35"/>
      <c r="CAD70" s="35"/>
      <c r="CAE70" s="35"/>
      <c r="CAF70" s="35"/>
      <c r="CAG70" s="35"/>
      <c r="CAH70" s="35"/>
      <c r="CAI70" s="35"/>
      <c r="CAJ70" s="35"/>
      <c r="CAK70" s="35"/>
      <c r="CAL70" s="35"/>
      <c r="CAM70" s="35"/>
      <c r="CAN70" s="35"/>
      <c r="CAO70" s="35"/>
      <c r="CAP70" s="35"/>
      <c r="CAQ70" s="35"/>
      <c r="CAR70" s="35"/>
      <c r="CAS70" s="35"/>
      <c r="CAT70" s="35"/>
      <c r="CAU70" s="35"/>
      <c r="CAV70" s="35"/>
      <c r="CAW70" s="35"/>
      <c r="CAX70" s="35"/>
      <c r="CAY70" s="35"/>
      <c r="CAZ70" s="35"/>
      <c r="CBA70" s="35"/>
      <c r="CBB70" s="35"/>
      <c r="CBC70" s="35"/>
      <c r="CBD70" s="35"/>
      <c r="CBE70" s="35"/>
      <c r="CBF70" s="35"/>
      <c r="CBG70" s="35"/>
      <c r="CBH70" s="35"/>
      <c r="CBI70" s="35"/>
      <c r="CBJ70" s="35"/>
      <c r="CBK70" s="35"/>
      <c r="CBL70" s="35"/>
      <c r="CBM70" s="35"/>
      <c r="CBN70" s="35"/>
      <c r="CBO70" s="35"/>
      <c r="CBP70" s="35"/>
      <c r="CBQ70" s="35"/>
      <c r="CBR70" s="35"/>
      <c r="CBS70" s="35"/>
      <c r="CBT70" s="35"/>
      <c r="CBU70" s="35"/>
      <c r="CBV70" s="35"/>
      <c r="CBW70" s="35"/>
      <c r="CBX70" s="35"/>
      <c r="CBY70" s="35"/>
      <c r="CBZ70" s="35"/>
      <c r="CCA70" s="35"/>
      <c r="CCB70" s="35"/>
      <c r="CCC70" s="35"/>
      <c r="CCD70" s="35"/>
      <c r="CCE70" s="35"/>
      <c r="CCF70" s="35"/>
      <c r="CCG70" s="35"/>
      <c r="CCH70" s="35"/>
      <c r="CCI70" s="35"/>
      <c r="CCJ70" s="35"/>
      <c r="CCK70" s="35"/>
      <c r="CCL70" s="35"/>
      <c r="CCM70" s="35"/>
      <c r="CCN70" s="35"/>
      <c r="CCO70" s="35"/>
      <c r="CCP70" s="35"/>
      <c r="CCQ70" s="35"/>
      <c r="CCR70" s="35"/>
      <c r="CCS70" s="35"/>
      <c r="CCT70" s="35"/>
      <c r="CCU70" s="35"/>
      <c r="CCV70" s="35"/>
      <c r="CCW70" s="35"/>
      <c r="CCX70" s="35"/>
      <c r="CCY70" s="35"/>
      <c r="CCZ70" s="35"/>
      <c r="CDA70" s="35"/>
      <c r="CDB70" s="35"/>
      <c r="CDC70" s="35"/>
      <c r="CDD70" s="35"/>
      <c r="CDE70" s="35"/>
      <c r="CDF70" s="35"/>
      <c r="CDG70" s="35"/>
      <c r="CDH70" s="35"/>
      <c r="CDI70" s="35"/>
      <c r="CDJ70" s="35"/>
      <c r="CDK70" s="35"/>
      <c r="CDL70" s="35"/>
      <c r="CDM70" s="35"/>
      <c r="CDN70" s="35"/>
      <c r="CDO70" s="35"/>
      <c r="CDP70" s="35"/>
      <c r="CDQ70" s="35"/>
      <c r="CDR70" s="35"/>
      <c r="CDS70" s="35"/>
      <c r="CDT70" s="35"/>
      <c r="CDU70" s="35"/>
      <c r="CDV70" s="35"/>
      <c r="CDW70" s="35"/>
      <c r="CDX70" s="35"/>
      <c r="CDY70" s="35"/>
      <c r="CDZ70" s="35"/>
      <c r="CEA70" s="35"/>
      <c r="CEB70" s="35"/>
      <c r="CEC70" s="35"/>
      <c r="CED70" s="35"/>
      <c r="CEE70" s="35"/>
      <c r="CEF70" s="35"/>
      <c r="CEG70" s="35"/>
      <c r="CEH70" s="35"/>
      <c r="CEI70" s="35"/>
      <c r="CEJ70" s="35"/>
      <c r="CEK70" s="35"/>
      <c r="CEL70" s="35"/>
      <c r="CEM70" s="35"/>
      <c r="CEN70" s="35"/>
      <c r="CEO70" s="35"/>
      <c r="CEP70" s="35"/>
      <c r="CEQ70" s="35"/>
      <c r="CER70" s="35"/>
      <c r="CES70" s="35"/>
      <c r="CET70" s="35"/>
      <c r="CEU70" s="35"/>
      <c r="CEV70" s="35"/>
      <c r="CEW70" s="35"/>
      <c r="CEX70" s="35"/>
      <c r="CEY70" s="35"/>
      <c r="CEZ70" s="35"/>
      <c r="CFA70" s="35"/>
      <c r="CFB70" s="35"/>
      <c r="CFC70" s="35"/>
      <c r="CFD70" s="35"/>
      <c r="CFE70" s="35"/>
      <c r="CFF70" s="35"/>
      <c r="CFG70" s="35"/>
      <c r="CFH70" s="35"/>
      <c r="CFI70" s="35"/>
      <c r="CFJ70" s="35"/>
      <c r="CFK70" s="35"/>
      <c r="CFL70" s="35"/>
      <c r="CFM70" s="35"/>
      <c r="CFN70" s="35"/>
      <c r="CFO70" s="35"/>
      <c r="CFP70" s="35"/>
      <c r="CFQ70" s="35"/>
      <c r="CFR70" s="35"/>
      <c r="CFS70" s="35"/>
      <c r="CFT70" s="35"/>
      <c r="CFU70" s="35"/>
      <c r="CFV70" s="35"/>
      <c r="CFW70" s="35"/>
      <c r="CFX70" s="35"/>
      <c r="CFY70" s="35"/>
      <c r="CFZ70" s="35"/>
      <c r="CGA70" s="35"/>
      <c r="CGB70" s="35"/>
      <c r="CGC70" s="35"/>
      <c r="CGD70" s="35"/>
      <c r="CGE70" s="35"/>
      <c r="CGF70" s="35"/>
      <c r="CGG70" s="35"/>
      <c r="CGH70" s="35"/>
      <c r="CGI70" s="35"/>
      <c r="CGJ70" s="35"/>
      <c r="CGK70" s="35"/>
      <c r="CGL70" s="35"/>
      <c r="CGM70" s="35"/>
      <c r="CGN70" s="35"/>
      <c r="CGO70" s="35"/>
      <c r="CGP70" s="35"/>
      <c r="CGQ70" s="35"/>
      <c r="CGR70" s="35"/>
      <c r="CGS70" s="35"/>
      <c r="CGT70" s="35"/>
      <c r="CGU70" s="35"/>
      <c r="CGV70" s="35"/>
      <c r="CGW70" s="35"/>
      <c r="CGX70" s="35"/>
      <c r="CGY70" s="35"/>
      <c r="CGZ70" s="35"/>
      <c r="CHA70" s="35"/>
      <c r="CHB70" s="35"/>
      <c r="CHC70" s="35"/>
      <c r="CHD70" s="35"/>
      <c r="CHE70" s="35"/>
      <c r="CHF70" s="35"/>
      <c r="CHG70" s="35"/>
      <c r="CHH70" s="35"/>
      <c r="CHI70" s="35"/>
      <c r="CHJ70" s="35"/>
      <c r="CHK70" s="35"/>
      <c r="CHL70" s="35"/>
      <c r="CHM70" s="35"/>
      <c r="CHN70" s="35"/>
      <c r="CHO70" s="35"/>
      <c r="CHP70" s="35"/>
      <c r="CHQ70" s="35"/>
      <c r="CHR70" s="35"/>
      <c r="CHS70" s="35"/>
      <c r="CHT70" s="35"/>
      <c r="CHU70" s="35"/>
      <c r="CHV70" s="35"/>
      <c r="CHW70" s="35"/>
      <c r="CHX70" s="35"/>
      <c r="CHY70" s="35"/>
      <c r="CHZ70" s="35"/>
      <c r="CIA70" s="35"/>
      <c r="CIB70" s="35"/>
      <c r="CIC70" s="35"/>
      <c r="CID70" s="35"/>
      <c r="CIE70" s="35"/>
      <c r="CIF70" s="35"/>
      <c r="CIG70" s="35"/>
      <c r="CIH70" s="35"/>
      <c r="CII70" s="35"/>
      <c r="CIJ70" s="35"/>
      <c r="CIK70" s="35"/>
      <c r="CIL70" s="35"/>
      <c r="CIM70" s="35"/>
      <c r="CIN70" s="35"/>
      <c r="CIO70" s="35"/>
      <c r="CIP70" s="35"/>
      <c r="CIQ70" s="35"/>
      <c r="CIR70" s="35"/>
      <c r="CIS70" s="35"/>
      <c r="CIT70" s="35"/>
      <c r="CIU70" s="35"/>
      <c r="CIV70" s="35"/>
      <c r="CIW70" s="35"/>
      <c r="CIX70" s="35"/>
      <c r="CIY70" s="35"/>
      <c r="CIZ70" s="35"/>
      <c r="CJA70" s="35"/>
      <c r="CJB70" s="35"/>
      <c r="CJC70" s="35"/>
      <c r="CJD70" s="35"/>
      <c r="CJE70" s="35"/>
      <c r="CJF70" s="35"/>
      <c r="CJG70" s="35"/>
      <c r="CJH70" s="35"/>
      <c r="CJI70" s="35"/>
      <c r="CJJ70" s="35"/>
      <c r="CJK70" s="35"/>
      <c r="CJL70" s="35"/>
      <c r="CJM70" s="35"/>
      <c r="CJN70" s="35"/>
      <c r="CJO70" s="35"/>
      <c r="CJP70" s="35"/>
      <c r="CJQ70" s="35"/>
      <c r="CJR70" s="35"/>
      <c r="CJS70" s="35"/>
      <c r="CJT70" s="35"/>
      <c r="CJU70" s="35"/>
      <c r="CJV70" s="35"/>
      <c r="CJW70" s="35"/>
      <c r="CJX70" s="35"/>
      <c r="CJY70" s="35"/>
      <c r="CJZ70" s="35"/>
      <c r="CKA70" s="35"/>
      <c r="CKB70" s="35"/>
      <c r="CKC70" s="35"/>
      <c r="CKD70" s="35"/>
      <c r="CKE70" s="35"/>
      <c r="CKF70" s="35"/>
      <c r="CKG70" s="35"/>
      <c r="CKH70" s="35"/>
      <c r="CKI70" s="35"/>
      <c r="CKJ70" s="35"/>
      <c r="CKK70" s="35"/>
      <c r="CKL70" s="35"/>
      <c r="CKM70" s="35"/>
      <c r="CKN70" s="35"/>
      <c r="CKO70" s="35"/>
      <c r="CKP70" s="35"/>
      <c r="CKQ70" s="35"/>
      <c r="CKR70" s="35"/>
      <c r="CKS70" s="35"/>
      <c r="CKT70" s="35"/>
      <c r="CKU70" s="35"/>
      <c r="CKV70" s="35"/>
      <c r="CKW70" s="35"/>
      <c r="CKX70" s="35"/>
      <c r="CKY70" s="35"/>
      <c r="CKZ70" s="35"/>
      <c r="CLA70" s="35"/>
      <c r="CLB70" s="35"/>
      <c r="CLC70" s="35"/>
      <c r="CLD70" s="35"/>
      <c r="CLE70" s="35"/>
      <c r="CLF70" s="35"/>
      <c r="CLG70" s="35"/>
      <c r="CLH70" s="35"/>
      <c r="CLI70" s="35"/>
      <c r="CLJ70" s="35"/>
      <c r="CLK70" s="35"/>
      <c r="CLL70" s="35"/>
      <c r="CLM70" s="35"/>
      <c r="CLN70" s="35"/>
      <c r="CLO70" s="35"/>
      <c r="CLP70" s="35"/>
      <c r="CLQ70" s="35"/>
      <c r="CLR70" s="35"/>
      <c r="CLS70" s="35"/>
      <c r="CLT70" s="35"/>
      <c r="CLU70" s="35"/>
      <c r="CLV70" s="35"/>
      <c r="CLW70" s="35"/>
      <c r="CLX70" s="35"/>
      <c r="CLY70" s="35"/>
      <c r="CLZ70" s="35"/>
      <c r="CMA70" s="35"/>
      <c r="CMB70" s="35"/>
      <c r="CMC70" s="35"/>
      <c r="CMD70" s="35"/>
      <c r="CME70" s="35"/>
      <c r="CMF70" s="35"/>
      <c r="CMG70" s="35"/>
      <c r="CMH70" s="35"/>
      <c r="CMI70" s="35"/>
      <c r="CMJ70" s="35"/>
      <c r="CMK70" s="35"/>
      <c r="CML70" s="35"/>
      <c r="CMM70" s="35"/>
      <c r="CMN70" s="35"/>
      <c r="CMO70" s="35"/>
      <c r="CMP70" s="35"/>
      <c r="CMQ70" s="35"/>
      <c r="CMR70" s="35"/>
      <c r="CMS70" s="35"/>
      <c r="CMT70" s="35"/>
      <c r="CMU70" s="35"/>
      <c r="CMV70" s="35"/>
      <c r="CMW70" s="35"/>
      <c r="CMX70" s="35"/>
      <c r="CMY70" s="35"/>
      <c r="CMZ70" s="35"/>
      <c r="CNA70" s="35"/>
      <c r="CNB70" s="35"/>
      <c r="CNC70" s="35"/>
      <c r="CND70" s="35"/>
      <c r="CNE70" s="35"/>
      <c r="CNF70" s="35"/>
      <c r="CNG70" s="35"/>
      <c r="CNH70" s="35"/>
      <c r="CNI70" s="35"/>
      <c r="CNJ70" s="35"/>
      <c r="CNK70" s="35"/>
      <c r="CNL70" s="35"/>
      <c r="CNM70" s="35"/>
      <c r="CNN70" s="35"/>
      <c r="CNO70" s="35"/>
      <c r="CNP70" s="35"/>
      <c r="CNQ70" s="35"/>
      <c r="CNR70" s="35"/>
      <c r="CNS70" s="35"/>
      <c r="CNT70" s="35"/>
      <c r="CNU70" s="35"/>
      <c r="CNV70" s="35"/>
      <c r="CNW70" s="35"/>
      <c r="CNX70" s="35"/>
      <c r="CNY70" s="35"/>
      <c r="CNZ70" s="35"/>
      <c r="COA70" s="35"/>
      <c r="COB70" s="35"/>
      <c r="COC70" s="35"/>
      <c r="COD70" s="35"/>
      <c r="COE70" s="35"/>
      <c r="COF70" s="35"/>
      <c r="COG70" s="35"/>
      <c r="COH70" s="35"/>
      <c r="COI70" s="35"/>
      <c r="COJ70" s="35"/>
      <c r="COK70" s="35"/>
      <c r="COL70" s="35"/>
      <c r="COM70" s="35"/>
      <c r="CON70" s="35"/>
      <c r="COO70" s="35"/>
      <c r="COP70" s="35"/>
      <c r="COQ70" s="35"/>
      <c r="COR70" s="35"/>
      <c r="COS70" s="35"/>
      <c r="COT70" s="35"/>
      <c r="COU70" s="35"/>
      <c r="COV70" s="35"/>
      <c r="COW70" s="35"/>
      <c r="COX70" s="35"/>
      <c r="COY70" s="35"/>
      <c r="COZ70" s="35"/>
      <c r="CPA70" s="35"/>
      <c r="CPB70" s="35"/>
      <c r="CPC70" s="35"/>
      <c r="CPD70" s="35"/>
      <c r="CPE70" s="35"/>
      <c r="CPF70" s="35"/>
      <c r="CPG70" s="35"/>
      <c r="CPH70" s="35"/>
      <c r="CPI70" s="35"/>
      <c r="CPJ70" s="35"/>
      <c r="CPK70" s="35"/>
      <c r="CPL70" s="35"/>
      <c r="CPM70" s="35"/>
      <c r="CPN70" s="35"/>
      <c r="CPO70" s="35"/>
      <c r="CPP70" s="35"/>
      <c r="CPQ70" s="35"/>
      <c r="CPR70" s="35"/>
      <c r="CPS70" s="35"/>
      <c r="CPT70" s="35"/>
      <c r="CPU70" s="35"/>
      <c r="CPV70" s="35"/>
      <c r="CPW70" s="35"/>
      <c r="CPX70" s="35"/>
      <c r="CPY70" s="35"/>
      <c r="CPZ70" s="35"/>
      <c r="CQA70" s="35"/>
      <c r="CQB70" s="35"/>
      <c r="CQC70" s="35"/>
      <c r="CQD70" s="35"/>
      <c r="CQE70" s="35"/>
      <c r="CQF70" s="35"/>
      <c r="CQG70" s="35"/>
      <c r="CQH70" s="35"/>
      <c r="CQI70" s="35"/>
      <c r="CQJ70" s="35"/>
      <c r="CQK70" s="35"/>
      <c r="CQL70" s="35"/>
      <c r="CQM70" s="35"/>
      <c r="CQN70" s="35"/>
      <c r="CQO70" s="35"/>
      <c r="CQP70" s="35"/>
      <c r="CQQ70" s="35"/>
      <c r="CQR70" s="35"/>
      <c r="CQS70" s="35"/>
      <c r="CQT70" s="35"/>
      <c r="CQU70" s="35"/>
      <c r="CQV70" s="35"/>
      <c r="CQW70" s="35"/>
      <c r="CQX70" s="35"/>
      <c r="CQY70" s="35"/>
      <c r="CQZ70" s="35"/>
      <c r="CRA70" s="35"/>
      <c r="CRB70" s="35"/>
      <c r="CRC70" s="35"/>
      <c r="CRD70" s="35"/>
      <c r="CRE70" s="35"/>
      <c r="CRF70" s="35"/>
      <c r="CRG70" s="35"/>
      <c r="CRH70" s="35"/>
      <c r="CRI70" s="35"/>
      <c r="CRJ70" s="35"/>
      <c r="CRK70" s="35"/>
      <c r="CRL70" s="35"/>
      <c r="CRM70" s="35"/>
      <c r="CRN70" s="35"/>
      <c r="CRO70" s="35"/>
      <c r="CRP70" s="35"/>
      <c r="CRQ70" s="35"/>
      <c r="CRR70" s="35"/>
      <c r="CRS70" s="35"/>
      <c r="CRT70" s="35"/>
      <c r="CRU70" s="35"/>
      <c r="CRV70" s="35"/>
      <c r="CRW70" s="35"/>
      <c r="CRX70" s="35"/>
      <c r="CRY70" s="35"/>
      <c r="CRZ70" s="35"/>
      <c r="CSA70" s="35"/>
      <c r="CSB70" s="35"/>
      <c r="CSC70" s="35"/>
      <c r="CSD70" s="35"/>
      <c r="CSE70" s="35"/>
      <c r="CSF70" s="35"/>
      <c r="CSG70" s="35"/>
      <c r="CSH70" s="35"/>
      <c r="CSI70" s="35"/>
      <c r="CSJ70" s="35"/>
      <c r="CSK70" s="35"/>
      <c r="CSL70" s="35"/>
      <c r="CSM70" s="35"/>
      <c r="CSN70" s="35"/>
      <c r="CSO70" s="35"/>
      <c r="CSP70" s="35"/>
      <c r="CSQ70" s="35"/>
      <c r="CSR70" s="35"/>
      <c r="CSS70" s="35"/>
      <c r="CST70" s="35"/>
      <c r="CSU70" s="35"/>
      <c r="CSV70" s="35"/>
      <c r="CSW70" s="35"/>
      <c r="CSX70" s="35"/>
      <c r="CSY70" s="35"/>
      <c r="CSZ70" s="35"/>
      <c r="CTA70" s="35"/>
      <c r="CTB70" s="35"/>
      <c r="CTC70" s="35"/>
      <c r="CTD70" s="35"/>
      <c r="CTE70" s="35"/>
      <c r="CTF70" s="35"/>
      <c r="CTG70" s="35"/>
      <c r="CTH70" s="35"/>
      <c r="CTI70" s="35"/>
      <c r="CTJ70" s="35"/>
      <c r="CTK70" s="35"/>
      <c r="CTL70" s="35"/>
      <c r="CTM70" s="35"/>
      <c r="CTN70" s="35"/>
      <c r="CTO70" s="35"/>
      <c r="CTP70" s="35"/>
      <c r="CTQ70" s="35"/>
      <c r="CTR70" s="35"/>
      <c r="CTS70" s="35"/>
      <c r="CTT70" s="35"/>
      <c r="CTU70" s="35"/>
      <c r="CTV70" s="35"/>
      <c r="CTW70" s="35"/>
      <c r="CTX70" s="35"/>
      <c r="CTY70" s="35"/>
      <c r="CTZ70" s="35"/>
      <c r="CUA70" s="35"/>
      <c r="CUB70" s="35"/>
      <c r="CUC70" s="35"/>
      <c r="CUD70" s="35"/>
      <c r="CUE70" s="35"/>
      <c r="CUF70" s="35"/>
      <c r="CUG70" s="35"/>
      <c r="CUH70" s="35"/>
      <c r="CUI70" s="35"/>
      <c r="CUJ70" s="35"/>
      <c r="CUK70" s="35"/>
      <c r="CUL70" s="35"/>
      <c r="CUM70" s="35"/>
      <c r="CUN70" s="35"/>
      <c r="CUO70" s="35"/>
      <c r="CUP70" s="35"/>
      <c r="CUQ70" s="35"/>
      <c r="CUR70" s="35"/>
      <c r="CUS70" s="35"/>
      <c r="CUT70" s="35"/>
      <c r="CUU70" s="35"/>
      <c r="CUV70" s="35"/>
      <c r="CUW70" s="35"/>
      <c r="CUX70" s="35"/>
      <c r="CUY70" s="35"/>
      <c r="CUZ70" s="35"/>
      <c r="CVA70" s="35"/>
      <c r="CVB70" s="35"/>
      <c r="CVC70" s="35"/>
      <c r="CVD70" s="35"/>
      <c r="CVE70" s="35"/>
      <c r="CVF70" s="35"/>
      <c r="CVG70" s="35"/>
      <c r="CVH70" s="35"/>
      <c r="CVI70" s="35"/>
      <c r="CVJ70" s="35"/>
      <c r="CVK70" s="35"/>
      <c r="CVL70" s="35"/>
      <c r="CVM70" s="35"/>
      <c r="CVN70" s="35"/>
      <c r="CVO70" s="35"/>
      <c r="CVP70" s="35"/>
      <c r="CVQ70" s="35"/>
      <c r="CVR70" s="35"/>
      <c r="CVS70" s="35"/>
      <c r="CVT70" s="35"/>
      <c r="CVU70" s="35"/>
      <c r="CVV70" s="35"/>
      <c r="CVW70" s="35"/>
      <c r="CVX70" s="35"/>
      <c r="CVY70" s="35"/>
      <c r="CVZ70" s="35"/>
      <c r="CWA70" s="35"/>
      <c r="CWB70" s="35"/>
      <c r="CWC70" s="35"/>
      <c r="CWD70" s="35"/>
      <c r="CWE70" s="35"/>
      <c r="CWF70" s="35"/>
      <c r="CWG70" s="35"/>
      <c r="CWH70" s="35"/>
      <c r="CWI70" s="35"/>
      <c r="CWJ70" s="35"/>
      <c r="CWK70" s="35"/>
      <c r="CWL70" s="35"/>
      <c r="CWM70" s="35"/>
      <c r="CWN70" s="35"/>
      <c r="CWO70" s="35"/>
      <c r="CWP70" s="35"/>
      <c r="CWQ70" s="35"/>
      <c r="CWR70" s="35"/>
      <c r="CWS70" s="35"/>
      <c r="CWT70" s="35"/>
      <c r="CWU70" s="35"/>
      <c r="CWV70" s="35"/>
      <c r="CWW70" s="35"/>
      <c r="CWX70" s="35"/>
      <c r="CWY70" s="35"/>
      <c r="CWZ70" s="35"/>
      <c r="CXA70" s="35"/>
      <c r="CXB70" s="35"/>
      <c r="CXC70" s="35"/>
      <c r="CXD70" s="35"/>
      <c r="CXE70" s="35"/>
    </row>
    <row r="71" spans="1:2657" s="41" customFormat="1" x14ac:dyDescent="0.35">
      <c r="A71" s="79" t="s">
        <v>51</v>
      </c>
      <c r="B71" s="46">
        <f>SUM(B72:B73)</f>
        <v>0</v>
      </c>
      <c r="C71" s="46">
        <f>SUM(C72:C73)</f>
        <v>0</v>
      </c>
      <c r="D71" s="46">
        <f t="shared" ref="D71:E71" si="10">SUM(D72:D73)</f>
        <v>0</v>
      </c>
      <c r="E71" s="46">
        <f t="shared" si="10"/>
        <v>0</v>
      </c>
      <c r="F71" s="46">
        <f>SUM(F72:F73)</f>
        <v>0</v>
      </c>
      <c r="G71" s="46">
        <f t="shared" ref="G71:Z71" si="11">SUM(G72:G73)</f>
        <v>0</v>
      </c>
      <c r="H71" s="46">
        <f t="shared" si="11"/>
        <v>0</v>
      </c>
      <c r="I71" s="46">
        <f t="shared" si="11"/>
        <v>0</v>
      </c>
      <c r="J71" s="46">
        <f t="shared" si="11"/>
        <v>0</v>
      </c>
      <c r="K71" s="46">
        <f t="shared" si="11"/>
        <v>0</v>
      </c>
      <c r="L71" s="46">
        <f t="shared" si="11"/>
        <v>0</v>
      </c>
      <c r="M71" s="46">
        <f t="shared" si="11"/>
        <v>0</v>
      </c>
      <c r="N71" s="46">
        <f t="shared" si="11"/>
        <v>0</v>
      </c>
      <c r="O71" s="46">
        <f t="shared" si="11"/>
        <v>0</v>
      </c>
      <c r="P71" s="46">
        <f t="shared" si="11"/>
        <v>0</v>
      </c>
      <c r="Q71" s="46">
        <f t="shared" si="11"/>
        <v>0</v>
      </c>
      <c r="R71" s="46">
        <f t="shared" si="11"/>
        <v>0</v>
      </c>
      <c r="S71" s="46">
        <f t="shared" si="11"/>
        <v>0</v>
      </c>
      <c r="T71" s="46">
        <f t="shared" si="11"/>
        <v>0</v>
      </c>
      <c r="U71" s="46">
        <f t="shared" si="11"/>
        <v>0</v>
      </c>
      <c r="V71" s="46">
        <f t="shared" si="11"/>
        <v>0</v>
      </c>
      <c r="W71" s="46">
        <f t="shared" si="11"/>
        <v>0</v>
      </c>
      <c r="X71" s="46">
        <f t="shared" si="11"/>
        <v>0</v>
      </c>
      <c r="Y71" s="46">
        <f t="shared" si="11"/>
        <v>0</v>
      </c>
      <c r="Z71" s="47">
        <f t="shared" si="11"/>
        <v>0</v>
      </c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  <c r="IV71" s="35"/>
      <c r="IW71" s="35"/>
      <c r="IX71" s="35"/>
      <c r="IY71" s="35"/>
      <c r="IZ71" s="35"/>
      <c r="JA71" s="35"/>
      <c r="JB71" s="35"/>
      <c r="JC71" s="35"/>
      <c r="JD71" s="35"/>
      <c r="JE71" s="35"/>
      <c r="JF71" s="35"/>
      <c r="JG71" s="35"/>
      <c r="JH71" s="35"/>
      <c r="JI71" s="35"/>
      <c r="JJ71" s="35"/>
      <c r="JK71" s="35"/>
      <c r="JL71" s="35"/>
      <c r="JM71" s="35"/>
      <c r="JN71" s="35"/>
      <c r="JO71" s="35"/>
      <c r="JP71" s="35"/>
      <c r="JQ71" s="35"/>
      <c r="JR71" s="35"/>
      <c r="JS71" s="35"/>
      <c r="JT71" s="35"/>
      <c r="JU71" s="35"/>
      <c r="JV71" s="35"/>
      <c r="JW71" s="35"/>
      <c r="JX71" s="35"/>
      <c r="JY71" s="35"/>
      <c r="JZ71" s="35"/>
      <c r="KA71" s="35"/>
      <c r="KB71" s="35"/>
      <c r="KC71" s="35"/>
      <c r="KD71" s="35"/>
      <c r="KE71" s="35"/>
      <c r="KF71" s="35"/>
      <c r="KG71" s="35"/>
      <c r="KH71" s="35"/>
      <c r="KI71" s="35"/>
      <c r="KJ71" s="35"/>
      <c r="KK71" s="35"/>
      <c r="KL71" s="35"/>
      <c r="KM71" s="35"/>
      <c r="KN71" s="35"/>
      <c r="KO71" s="35"/>
      <c r="KP71" s="35"/>
      <c r="KQ71" s="35"/>
      <c r="KR71" s="35"/>
      <c r="KS71" s="35"/>
      <c r="KT71" s="35"/>
      <c r="KU71" s="35"/>
      <c r="KV71" s="35"/>
      <c r="KW71" s="35"/>
      <c r="KX71" s="35"/>
      <c r="KY71" s="35"/>
      <c r="KZ71" s="35"/>
      <c r="LA71" s="35"/>
      <c r="LB71" s="35"/>
      <c r="LC71" s="35"/>
      <c r="LD71" s="35"/>
      <c r="LE71" s="35"/>
      <c r="LF71" s="35"/>
      <c r="LG71" s="35"/>
      <c r="LH71" s="35"/>
      <c r="LI71" s="35"/>
      <c r="LJ71" s="35"/>
      <c r="LK71" s="35"/>
      <c r="LL71" s="35"/>
      <c r="LM71" s="35"/>
      <c r="LN71" s="35"/>
      <c r="LO71" s="35"/>
      <c r="LP71" s="35"/>
      <c r="LQ71" s="35"/>
      <c r="LR71" s="35"/>
      <c r="LS71" s="35"/>
      <c r="LT71" s="35"/>
      <c r="LU71" s="35"/>
      <c r="LV71" s="35"/>
      <c r="LW71" s="35"/>
      <c r="LX71" s="35"/>
      <c r="LY71" s="35"/>
      <c r="LZ71" s="35"/>
      <c r="MA71" s="35"/>
      <c r="MB71" s="35"/>
      <c r="MC71" s="35"/>
      <c r="MD71" s="35"/>
      <c r="ME71" s="35"/>
      <c r="MF71" s="35"/>
      <c r="MG71" s="35"/>
      <c r="MH71" s="35"/>
      <c r="MI71" s="35"/>
      <c r="MJ71" s="35"/>
      <c r="MK71" s="35"/>
      <c r="ML71" s="35"/>
      <c r="MM71" s="35"/>
      <c r="MN71" s="35"/>
      <c r="MO71" s="35"/>
      <c r="MP71" s="35"/>
      <c r="MQ71" s="35"/>
      <c r="MR71" s="35"/>
      <c r="MS71" s="35"/>
      <c r="MT71" s="35"/>
      <c r="MU71" s="35"/>
      <c r="MV71" s="35"/>
      <c r="MW71" s="35"/>
      <c r="MX71" s="35"/>
      <c r="MY71" s="35"/>
      <c r="MZ71" s="35"/>
      <c r="NA71" s="35"/>
      <c r="NB71" s="35"/>
      <c r="NC71" s="35"/>
      <c r="ND71" s="35"/>
      <c r="NE71" s="35"/>
      <c r="NF71" s="35"/>
      <c r="NG71" s="35"/>
      <c r="NH71" s="35"/>
      <c r="NI71" s="35"/>
      <c r="NJ71" s="35"/>
      <c r="NK71" s="35"/>
      <c r="NL71" s="35"/>
      <c r="NM71" s="35"/>
      <c r="NN71" s="35"/>
      <c r="NO71" s="35"/>
      <c r="NP71" s="35"/>
      <c r="NQ71" s="35"/>
      <c r="NR71" s="35"/>
      <c r="NS71" s="35"/>
      <c r="NT71" s="35"/>
      <c r="NU71" s="35"/>
      <c r="NV71" s="35"/>
      <c r="NW71" s="35"/>
      <c r="NX71" s="35"/>
      <c r="NY71" s="35"/>
      <c r="NZ71" s="35"/>
      <c r="OA71" s="35"/>
      <c r="OB71" s="35"/>
      <c r="OC71" s="35"/>
      <c r="OD71" s="35"/>
      <c r="OE71" s="35"/>
      <c r="OF71" s="35"/>
      <c r="OG71" s="35"/>
      <c r="OH71" s="35"/>
      <c r="OI71" s="35"/>
      <c r="OJ71" s="35"/>
      <c r="OK71" s="35"/>
      <c r="OL71" s="35"/>
      <c r="OM71" s="35"/>
      <c r="ON71" s="35"/>
      <c r="OO71" s="35"/>
      <c r="OP71" s="35"/>
      <c r="OQ71" s="35"/>
      <c r="OR71" s="35"/>
      <c r="OS71" s="35"/>
      <c r="OT71" s="35"/>
      <c r="OU71" s="35"/>
      <c r="OV71" s="35"/>
      <c r="OW71" s="35"/>
      <c r="OX71" s="35"/>
      <c r="OY71" s="35"/>
      <c r="OZ71" s="35"/>
      <c r="PA71" s="35"/>
      <c r="PB71" s="35"/>
      <c r="PC71" s="35"/>
      <c r="PD71" s="35"/>
      <c r="PE71" s="35"/>
      <c r="PF71" s="35"/>
      <c r="PG71" s="35"/>
      <c r="PH71" s="35"/>
      <c r="PI71" s="35"/>
      <c r="PJ71" s="35"/>
      <c r="PK71" s="35"/>
      <c r="PL71" s="35"/>
      <c r="PM71" s="35"/>
      <c r="PN71" s="35"/>
      <c r="PO71" s="35"/>
      <c r="PP71" s="35"/>
      <c r="PQ71" s="35"/>
      <c r="PR71" s="35"/>
      <c r="PS71" s="35"/>
      <c r="PT71" s="35"/>
      <c r="PU71" s="35"/>
      <c r="PV71" s="35"/>
      <c r="PW71" s="35"/>
      <c r="PX71" s="35"/>
      <c r="PY71" s="35"/>
      <c r="PZ71" s="35"/>
      <c r="QA71" s="35"/>
      <c r="QB71" s="35"/>
      <c r="QC71" s="35"/>
      <c r="QD71" s="35"/>
      <c r="QE71" s="35"/>
      <c r="QF71" s="35"/>
      <c r="QG71" s="35"/>
      <c r="QH71" s="35"/>
      <c r="QI71" s="35"/>
      <c r="QJ71" s="35"/>
      <c r="QK71" s="35"/>
      <c r="QL71" s="35"/>
      <c r="QM71" s="35"/>
      <c r="QN71" s="35"/>
      <c r="QO71" s="35"/>
      <c r="QP71" s="35"/>
      <c r="QQ71" s="35"/>
      <c r="QR71" s="35"/>
      <c r="QS71" s="35"/>
      <c r="QT71" s="35"/>
      <c r="QU71" s="35"/>
      <c r="QV71" s="35"/>
      <c r="QW71" s="35"/>
      <c r="QX71" s="35"/>
      <c r="QY71" s="35"/>
      <c r="QZ71" s="35"/>
      <c r="RA71" s="35"/>
      <c r="RB71" s="35"/>
      <c r="RC71" s="35"/>
      <c r="RD71" s="35"/>
      <c r="RE71" s="35"/>
      <c r="RF71" s="35"/>
      <c r="RG71" s="35"/>
      <c r="RH71" s="35"/>
      <c r="RI71" s="35"/>
      <c r="RJ71" s="35"/>
      <c r="RK71" s="35"/>
      <c r="RL71" s="35"/>
      <c r="RM71" s="35"/>
      <c r="RN71" s="35"/>
      <c r="RO71" s="35"/>
      <c r="RP71" s="35"/>
      <c r="RQ71" s="35"/>
      <c r="RR71" s="35"/>
      <c r="RS71" s="35"/>
      <c r="RT71" s="35"/>
      <c r="RU71" s="35"/>
      <c r="RV71" s="35"/>
      <c r="RW71" s="35"/>
      <c r="RX71" s="35"/>
      <c r="RY71" s="35"/>
      <c r="RZ71" s="35"/>
      <c r="SA71" s="35"/>
      <c r="SB71" s="35"/>
      <c r="SC71" s="35"/>
      <c r="SD71" s="35"/>
      <c r="SE71" s="35"/>
      <c r="SF71" s="35"/>
      <c r="SG71" s="35"/>
      <c r="SH71" s="35"/>
      <c r="SI71" s="35"/>
      <c r="SJ71" s="35"/>
      <c r="SK71" s="35"/>
      <c r="SL71" s="35"/>
      <c r="SM71" s="35"/>
      <c r="SN71" s="35"/>
      <c r="SO71" s="35"/>
      <c r="SP71" s="35"/>
      <c r="SQ71" s="35"/>
      <c r="SR71" s="35"/>
      <c r="SS71" s="35"/>
      <c r="ST71" s="35"/>
      <c r="SU71" s="35"/>
      <c r="SV71" s="35"/>
      <c r="SW71" s="35"/>
      <c r="SX71" s="35"/>
      <c r="SY71" s="35"/>
      <c r="SZ71" s="35"/>
      <c r="TA71" s="35"/>
      <c r="TB71" s="35"/>
      <c r="TC71" s="35"/>
      <c r="TD71" s="35"/>
      <c r="TE71" s="35"/>
      <c r="TF71" s="35"/>
      <c r="TG71" s="35"/>
      <c r="TH71" s="35"/>
      <c r="TI71" s="35"/>
      <c r="TJ71" s="35"/>
      <c r="TK71" s="35"/>
      <c r="TL71" s="35"/>
      <c r="TM71" s="35"/>
      <c r="TN71" s="35"/>
      <c r="TO71" s="35"/>
      <c r="TP71" s="35"/>
      <c r="TQ71" s="35"/>
      <c r="TR71" s="35"/>
      <c r="TS71" s="35"/>
      <c r="TT71" s="35"/>
      <c r="TU71" s="35"/>
      <c r="TV71" s="35"/>
      <c r="TW71" s="35"/>
      <c r="TX71" s="35"/>
      <c r="TY71" s="35"/>
      <c r="TZ71" s="35"/>
      <c r="UA71" s="35"/>
      <c r="UB71" s="35"/>
      <c r="UC71" s="35"/>
      <c r="UD71" s="35"/>
      <c r="UE71" s="35"/>
      <c r="UF71" s="35"/>
      <c r="UG71" s="35"/>
      <c r="UH71" s="35"/>
      <c r="UI71" s="35"/>
      <c r="UJ71" s="35"/>
      <c r="UK71" s="35"/>
      <c r="UL71" s="35"/>
      <c r="UM71" s="35"/>
      <c r="UN71" s="35"/>
      <c r="UO71" s="35"/>
      <c r="UP71" s="35"/>
      <c r="UQ71" s="35"/>
      <c r="UR71" s="35"/>
      <c r="US71" s="35"/>
      <c r="UT71" s="35"/>
      <c r="UU71" s="35"/>
      <c r="UV71" s="35"/>
      <c r="UW71" s="35"/>
      <c r="UX71" s="35"/>
      <c r="UY71" s="35"/>
      <c r="UZ71" s="35"/>
      <c r="VA71" s="35"/>
      <c r="VB71" s="35"/>
      <c r="VC71" s="35"/>
      <c r="VD71" s="35"/>
      <c r="VE71" s="35"/>
      <c r="VF71" s="35"/>
      <c r="VG71" s="35"/>
      <c r="VH71" s="35"/>
      <c r="VI71" s="35"/>
      <c r="VJ71" s="35"/>
      <c r="VK71" s="35"/>
      <c r="VL71" s="35"/>
      <c r="VM71" s="35"/>
      <c r="VN71" s="35"/>
      <c r="VO71" s="35"/>
      <c r="VP71" s="35"/>
      <c r="VQ71" s="35"/>
      <c r="VR71" s="35"/>
      <c r="VS71" s="35"/>
      <c r="VT71" s="35"/>
      <c r="VU71" s="35"/>
      <c r="VV71" s="35"/>
      <c r="VW71" s="35"/>
      <c r="VX71" s="35"/>
      <c r="VY71" s="35"/>
      <c r="VZ71" s="35"/>
      <c r="WA71" s="35"/>
      <c r="WB71" s="35"/>
      <c r="WC71" s="35"/>
      <c r="WD71" s="35"/>
      <c r="WE71" s="35"/>
      <c r="WF71" s="35"/>
      <c r="WG71" s="35"/>
      <c r="WH71" s="35"/>
      <c r="WI71" s="35"/>
      <c r="WJ71" s="35"/>
      <c r="WK71" s="35"/>
      <c r="WL71" s="35"/>
      <c r="WM71" s="35"/>
      <c r="WN71" s="35"/>
      <c r="WO71" s="35"/>
      <c r="WP71" s="35"/>
      <c r="WQ71" s="35"/>
      <c r="WR71" s="35"/>
      <c r="WS71" s="35"/>
      <c r="WT71" s="35"/>
      <c r="WU71" s="35"/>
      <c r="WV71" s="35"/>
      <c r="WW71" s="35"/>
      <c r="WX71" s="35"/>
      <c r="WY71" s="35"/>
      <c r="WZ71" s="35"/>
      <c r="XA71" s="35"/>
      <c r="XB71" s="35"/>
      <c r="XC71" s="35"/>
      <c r="XD71" s="35"/>
      <c r="XE71" s="35"/>
      <c r="XF71" s="35"/>
      <c r="XG71" s="35"/>
      <c r="XH71" s="35"/>
      <c r="XI71" s="35"/>
      <c r="XJ71" s="35"/>
      <c r="XK71" s="35"/>
      <c r="XL71" s="35"/>
      <c r="XM71" s="35"/>
      <c r="XN71" s="35"/>
      <c r="XO71" s="35"/>
      <c r="XP71" s="35"/>
      <c r="XQ71" s="35"/>
      <c r="XR71" s="35"/>
      <c r="XS71" s="35"/>
      <c r="XT71" s="35"/>
      <c r="XU71" s="35"/>
      <c r="XV71" s="35"/>
      <c r="XW71" s="35"/>
      <c r="XX71" s="35"/>
      <c r="XY71" s="35"/>
      <c r="XZ71" s="35"/>
      <c r="YA71" s="35"/>
      <c r="YB71" s="35"/>
      <c r="YC71" s="35"/>
      <c r="YD71" s="35"/>
      <c r="YE71" s="35"/>
      <c r="YF71" s="35"/>
      <c r="YG71" s="35"/>
      <c r="YH71" s="35"/>
      <c r="YI71" s="35"/>
      <c r="YJ71" s="35"/>
      <c r="YK71" s="35"/>
      <c r="YL71" s="35"/>
      <c r="YM71" s="35"/>
      <c r="YN71" s="35"/>
      <c r="YO71" s="35"/>
      <c r="YP71" s="35"/>
      <c r="YQ71" s="35"/>
      <c r="YR71" s="35"/>
      <c r="YS71" s="35"/>
      <c r="YT71" s="35"/>
      <c r="YU71" s="35"/>
      <c r="YV71" s="35"/>
      <c r="YW71" s="35"/>
      <c r="YX71" s="35"/>
      <c r="YY71" s="35"/>
      <c r="YZ71" s="35"/>
      <c r="ZA71" s="35"/>
      <c r="ZB71" s="35"/>
      <c r="ZC71" s="35"/>
      <c r="ZD71" s="35"/>
      <c r="ZE71" s="35"/>
      <c r="ZF71" s="35"/>
      <c r="ZG71" s="35"/>
      <c r="ZH71" s="35"/>
      <c r="ZI71" s="35"/>
      <c r="ZJ71" s="35"/>
      <c r="ZK71" s="35"/>
      <c r="ZL71" s="35"/>
      <c r="ZM71" s="35"/>
      <c r="ZN71" s="35"/>
      <c r="ZO71" s="35"/>
      <c r="ZP71" s="35"/>
      <c r="ZQ71" s="35"/>
      <c r="ZR71" s="35"/>
      <c r="ZS71" s="35"/>
      <c r="ZT71" s="35"/>
      <c r="ZU71" s="35"/>
      <c r="ZV71" s="35"/>
      <c r="ZW71" s="35"/>
      <c r="ZX71" s="35"/>
      <c r="ZY71" s="35"/>
      <c r="ZZ71" s="35"/>
      <c r="AAA71" s="35"/>
      <c r="AAB71" s="35"/>
      <c r="AAC71" s="35"/>
      <c r="AAD71" s="35"/>
      <c r="AAE71" s="35"/>
      <c r="AAF71" s="35"/>
      <c r="AAG71" s="35"/>
      <c r="AAH71" s="35"/>
      <c r="AAI71" s="35"/>
      <c r="AAJ71" s="35"/>
      <c r="AAK71" s="35"/>
      <c r="AAL71" s="35"/>
      <c r="AAM71" s="35"/>
      <c r="AAN71" s="35"/>
      <c r="AAO71" s="35"/>
      <c r="AAP71" s="35"/>
      <c r="AAQ71" s="35"/>
      <c r="AAR71" s="35"/>
      <c r="AAS71" s="35"/>
      <c r="AAT71" s="35"/>
      <c r="AAU71" s="35"/>
      <c r="AAV71" s="35"/>
      <c r="AAW71" s="35"/>
      <c r="AAX71" s="35"/>
      <c r="AAY71" s="35"/>
      <c r="AAZ71" s="35"/>
      <c r="ABA71" s="35"/>
      <c r="ABB71" s="35"/>
      <c r="ABC71" s="35"/>
      <c r="ABD71" s="35"/>
      <c r="ABE71" s="35"/>
      <c r="ABF71" s="35"/>
      <c r="ABG71" s="35"/>
      <c r="ABH71" s="35"/>
      <c r="ABI71" s="35"/>
      <c r="ABJ71" s="35"/>
      <c r="ABK71" s="35"/>
      <c r="ABL71" s="35"/>
      <c r="ABM71" s="35"/>
      <c r="ABN71" s="35"/>
      <c r="ABO71" s="35"/>
      <c r="ABP71" s="35"/>
      <c r="ABQ71" s="35"/>
      <c r="ABR71" s="35"/>
      <c r="ABS71" s="35"/>
      <c r="ABT71" s="35"/>
      <c r="ABU71" s="35"/>
      <c r="ABV71" s="35"/>
      <c r="ABW71" s="35"/>
      <c r="ABX71" s="35"/>
      <c r="ABY71" s="35"/>
      <c r="ABZ71" s="35"/>
      <c r="ACA71" s="35"/>
      <c r="ACB71" s="35"/>
      <c r="ACC71" s="35"/>
      <c r="ACD71" s="35"/>
      <c r="ACE71" s="35"/>
      <c r="ACF71" s="35"/>
      <c r="ACG71" s="35"/>
      <c r="ACH71" s="35"/>
      <c r="ACI71" s="35"/>
      <c r="ACJ71" s="35"/>
      <c r="ACK71" s="35"/>
      <c r="ACL71" s="35"/>
      <c r="ACM71" s="35"/>
      <c r="ACN71" s="35"/>
      <c r="ACO71" s="35"/>
      <c r="ACP71" s="35"/>
      <c r="ACQ71" s="35"/>
      <c r="ACR71" s="35"/>
      <c r="ACS71" s="35"/>
      <c r="ACT71" s="35"/>
      <c r="ACU71" s="35"/>
      <c r="ACV71" s="35"/>
      <c r="ACW71" s="35"/>
      <c r="ACX71" s="35"/>
      <c r="ACY71" s="35"/>
      <c r="ACZ71" s="35"/>
      <c r="ADA71" s="35"/>
      <c r="ADB71" s="35"/>
      <c r="ADC71" s="35"/>
      <c r="ADD71" s="35"/>
      <c r="ADE71" s="35"/>
      <c r="ADF71" s="35"/>
      <c r="ADG71" s="35"/>
      <c r="ADH71" s="35"/>
      <c r="ADI71" s="35"/>
      <c r="ADJ71" s="35"/>
      <c r="ADK71" s="35"/>
      <c r="ADL71" s="35"/>
      <c r="ADM71" s="35"/>
      <c r="ADN71" s="35"/>
      <c r="ADO71" s="35"/>
      <c r="ADP71" s="35"/>
      <c r="ADQ71" s="35"/>
      <c r="ADR71" s="35"/>
      <c r="ADS71" s="35"/>
      <c r="ADT71" s="35"/>
      <c r="ADU71" s="35"/>
      <c r="ADV71" s="35"/>
      <c r="ADW71" s="35"/>
      <c r="ADX71" s="35"/>
      <c r="ADY71" s="35"/>
      <c r="ADZ71" s="35"/>
      <c r="AEA71" s="35"/>
      <c r="AEB71" s="35"/>
      <c r="AEC71" s="35"/>
      <c r="AED71" s="35"/>
      <c r="AEE71" s="35"/>
      <c r="AEF71" s="35"/>
      <c r="AEG71" s="35"/>
      <c r="AEH71" s="35"/>
      <c r="AEI71" s="35"/>
      <c r="AEJ71" s="35"/>
      <c r="AEK71" s="35"/>
      <c r="AEL71" s="35"/>
      <c r="AEM71" s="35"/>
      <c r="AEN71" s="35"/>
      <c r="AEO71" s="35"/>
      <c r="AEP71" s="35"/>
      <c r="AEQ71" s="35"/>
      <c r="AER71" s="35"/>
      <c r="AES71" s="35"/>
      <c r="AET71" s="35"/>
      <c r="AEU71" s="35"/>
      <c r="AEV71" s="35"/>
      <c r="AEW71" s="35"/>
      <c r="AEX71" s="35"/>
      <c r="AEY71" s="35"/>
      <c r="AEZ71" s="35"/>
      <c r="AFA71" s="35"/>
      <c r="AFB71" s="35"/>
      <c r="AFC71" s="35"/>
      <c r="AFD71" s="35"/>
      <c r="AFE71" s="35"/>
      <c r="AFF71" s="35"/>
      <c r="AFG71" s="35"/>
      <c r="AFH71" s="35"/>
      <c r="AFI71" s="35"/>
      <c r="AFJ71" s="35"/>
      <c r="AFK71" s="35"/>
      <c r="AFL71" s="35"/>
      <c r="AFM71" s="35"/>
      <c r="AFN71" s="35"/>
      <c r="AFO71" s="35"/>
      <c r="AFP71" s="35"/>
      <c r="AFQ71" s="35"/>
      <c r="AFR71" s="35"/>
      <c r="AFS71" s="35"/>
      <c r="AFT71" s="35"/>
      <c r="AFU71" s="35"/>
      <c r="AFV71" s="35"/>
      <c r="AFW71" s="35"/>
      <c r="AFX71" s="35"/>
      <c r="AFY71" s="35"/>
      <c r="AFZ71" s="35"/>
      <c r="AGA71" s="35"/>
      <c r="AGB71" s="35"/>
      <c r="AGC71" s="35"/>
      <c r="AGD71" s="35"/>
      <c r="AGE71" s="35"/>
      <c r="AGF71" s="35"/>
      <c r="AGG71" s="35"/>
      <c r="AGH71" s="35"/>
      <c r="AGI71" s="35"/>
      <c r="AGJ71" s="35"/>
      <c r="AGK71" s="35"/>
      <c r="AGL71" s="35"/>
      <c r="AGM71" s="35"/>
      <c r="AGN71" s="35"/>
      <c r="AGO71" s="35"/>
      <c r="AGP71" s="35"/>
      <c r="AGQ71" s="35"/>
      <c r="AGR71" s="35"/>
      <c r="AGS71" s="35"/>
      <c r="AGT71" s="35"/>
      <c r="AGU71" s="35"/>
      <c r="AGV71" s="35"/>
      <c r="AGW71" s="35"/>
      <c r="AGX71" s="35"/>
      <c r="AGY71" s="35"/>
      <c r="AGZ71" s="35"/>
      <c r="AHA71" s="35"/>
      <c r="AHB71" s="35"/>
      <c r="AHC71" s="35"/>
      <c r="AHD71" s="35"/>
      <c r="AHE71" s="35"/>
      <c r="AHF71" s="35"/>
      <c r="AHG71" s="35"/>
      <c r="AHH71" s="35"/>
      <c r="AHI71" s="35"/>
      <c r="AHJ71" s="35"/>
      <c r="AHK71" s="35"/>
      <c r="AHL71" s="35"/>
      <c r="AHM71" s="35"/>
      <c r="AHN71" s="35"/>
      <c r="AHO71" s="35"/>
      <c r="AHP71" s="35"/>
      <c r="AHQ71" s="35"/>
      <c r="AHR71" s="35"/>
      <c r="AHS71" s="35"/>
      <c r="AHT71" s="35"/>
      <c r="AHU71" s="35"/>
      <c r="AHV71" s="35"/>
      <c r="AHW71" s="35"/>
      <c r="AHX71" s="35"/>
      <c r="AHY71" s="35"/>
      <c r="AHZ71" s="35"/>
      <c r="AIA71" s="35"/>
      <c r="AIB71" s="35"/>
      <c r="AIC71" s="35"/>
      <c r="AID71" s="35"/>
      <c r="AIE71" s="35"/>
      <c r="AIF71" s="35"/>
      <c r="AIG71" s="35"/>
      <c r="AIH71" s="35"/>
      <c r="AII71" s="35"/>
      <c r="AIJ71" s="35"/>
      <c r="AIK71" s="35"/>
      <c r="AIL71" s="35"/>
      <c r="AIM71" s="35"/>
      <c r="AIN71" s="35"/>
      <c r="AIO71" s="35"/>
      <c r="AIP71" s="35"/>
      <c r="AIQ71" s="35"/>
      <c r="AIR71" s="35"/>
      <c r="AIS71" s="35"/>
      <c r="AIT71" s="35"/>
      <c r="AIU71" s="35"/>
      <c r="AIV71" s="35"/>
      <c r="AIW71" s="35"/>
      <c r="AIX71" s="35"/>
      <c r="AIY71" s="35"/>
      <c r="AIZ71" s="35"/>
      <c r="AJA71" s="35"/>
      <c r="AJB71" s="35"/>
      <c r="AJC71" s="35"/>
      <c r="AJD71" s="35"/>
      <c r="AJE71" s="35"/>
      <c r="AJF71" s="35"/>
      <c r="AJG71" s="35"/>
      <c r="AJH71" s="35"/>
      <c r="AJI71" s="35"/>
      <c r="AJJ71" s="35"/>
      <c r="AJK71" s="35"/>
      <c r="AJL71" s="35"/>
      <c r="AJM71" s="35"/>
      <c r="AJN71" s="35"/>
      <c r="AJO71" s="35"/>
      <c r="AJP71" s="35"/>
      <c r="AJQ71" s="35"/>
      <c r="AJR71" s="35"/>
      <c r="AJS71" s="35"/>
      <c r="AJT71" s="35"/>
      <c r="AJU71" s="35"/>
      <c r="AJV71" s="35"/>
      <c r="AJW71" s="35"/>
      <c r="AJX71" s="35"/>
      <c r="AJY71" s="35"/>
      <c r="AJZ71" s="35"/>
      <c r="AKA71" s="35"/>
      <c r="AKB71" s="35"/>
      <c r="AKC71" s="35"/>
      <c r="AKD71" s="35"/>
      <c r="AKE71" s="35"/>
      <c r="AKF71" s="35"/>
      <c r="AKG71" s="35"/>
      <c r="AKH71" s="35"/>
      <c r="AKI71" s="35"/>
      <c r="AKJ71" s="35"/>
      <c r="AKK71" s="35"/>
      <c r="AKL71" s="35"/>
      <c r="AKM71" s="35"/>
      <c r="AKN71" s="35"/>
      <c r="AKO71" s="35"/>
      <c r="AKP71" s="35"/>
      <c r="AKQ71" s="35"/>
      <c r="AKR71" s="35"/>
      <c r="AKS71" s="35"/>
      <c r="AKT71" s="35"/>
      <c r="AKU71" s="35"/>
      <c r="AKV71" s="35"/>
      <c r="AKW71" s="35"/>
      <c r="AKX71" s="35"/>
      <c r="AKY71" s="35"/>
      <c r="AKZ71" s="35"/>
      <c r="ALA71" s="35"/>
      <c r="ALB71" s="35"/>
      <c r="ALC71" s="35"/>
      <c r="ALD71" s="35"/>
      <c r="ALE71" s="35"/>
      <c r="ALF71" s="35"/>
      <c r="ALG71" s="35"/>
      <c r="ALH71" s="35"/>
      <c r="ALI71" s="35"/>
      <c r="ALJ71" s="35"/>
      <c r="ALK71" s="35"/>
      <c r="ALL71" s="35"/>
      <c r="ALM71" s="35"/>
      <c r="ALN71" s="35"/>
      <c r="ALO71" s="35"/>
      <c r="ALP71" s="35"/>
      <c r="ALQ71" s="35"/>
      <c r="ALR71" s="35"/>
      <c r="ALS71" s="35"/>
      <c r="ALT71" s="35"/>
      <c r="ALU71" s="35"/>
      <c r="ALV71" s="35"/>
      <c r="ALW71" s="35"/>
      <c r="ALX71" s="35"/>
      <c r="ALY71" s="35"/>
      <c r="ALZ71" s="35"/>
      <c r="AMA71" s="35"/>
      <c r="AMB71" s="35"/>
      <c r="AMC71" s="35"/>
      <c r="AMD71" s="35"/>
      <c r="AME71" s="35"/>
      <c r="AMF71" s="35"/>
      <c r="AMG71" s="35"/>
      <c r="AMH71" s="35"/>
      <c r="AMI71" s="35"/>
      <c r="AMJ71" s="35"/>
      <c r="AMK71" s="35"/>
      <c r="AML71" s="35"/>
      <c r="AMM71" s="35"/>
      <c r="AMN71" s="35"/>
      <c r="AMO71" s="35"/>
      <c r="AMP71" s="35"/>
      <c r="AMQ71" s="35"/>
      <c r="AMR71" s="35"/>
      <c r="AMS71" s="35"/>
      <c r="AMT71" s="35"/>
      <c r="AMU71" s="35"/>
      <c r="AMV71" s="35"/>
      <c r="AMW71" s="35"/>
      <c r="AMX71" s="35"/>
      <c r="AMY71" s="35"/>
      <c r="AMZ71" s="35"/>
      <c r="ANA71" s="35"/>
      <c r="ANB71" s="35"/>
      <c r="ANC71" s="35"/>
      <c r="AND71" s="35"/>
      <c r="ANE71" s="35"/>
      <c r="ANF71" s="35"/>
      <c r="ANG71" s="35"/>
      <c r="ANH71" s="35"/>
      <c r="ANI71" s="35"/>
      <c r="ANJ71" s="35"/>
      <c r="ANK71" s="35"/>
      <c r="ANL71" s="35"/>
      <c r="ANM71" s="35"/>
      <c r="ANN71" s="35"/>
      <c r="ANO71" s="35"/>
      <c r="ANP71" s="35"/>
      <c r="ANQ71" s="35"/>
      <c r="ANR71" s="35"/>
      <c r="ANS71" s="35"/>
      <c r="ANT71" s="35"/>
      <c r="ANU71" s="35"/>
      <c r="ANV71" s="35"/>
      <c r="ANW71" s="35"/>
      <c r="ANX71" s="35"/>
      <c r="ANY71" s="35"/>
      <c r="ANZ71" s="35"/>
      <c r="AOA71" s="35"/>
      <c r="AOB71" s="35"/>
      <c r="AOC71" s="35"/>
      <c r="AOD71" s="35"/>
      <c r="AOE71" s="35"/>
      <c r="AOF71" s="35"/>
      <c r="AOG71" s="35"/>
      <c r="AOH71" s="35"/>
      <c r="AOI71" s="35"/>
      <c r="AOJ71" s="35"/>
      <c r="AOK71" s="35"/>
      <c r="AOL71" s="35"/>
      <c r="AOM71" s="35"/>
      <c r="AON71" s="35"/>
      <c r="AOO71" s="35"/>
      <c r="AOP71" s="35"/>
      <c r="AOQ71" s="35"/>
      <c r="AOR71" s="35"/>
      <c r="AOS71" s="35"/>
      <c r="AOT71" s="35"/>
      <c r="AOU71" s="35"/>
      <c r="AOV71" s="35"/>
      <c r="AOW71" s="35"/>
      <c r="AOX71" s="35"/>
      <c r="AOY71" s="35"/>
      <c r="AOZ71" s="35"/>
      <c r="APA71" s="35"/>
      <c r="APB71" s="35"/>
      <c r="APC71" s="35"/>
      <c r="APD71" s="35"/>
      <c r="APE71" s="35"/>
      <c r="APF71" s="35"/>
      <c r="APG71" s="35"/>
      <c r="APH71" s="35"/>
      <c r="API71" s="35"/>
      <c r="APJ71" s="35"/>
      <c r="APK71" s="35"/>
      <c r="APL71" s="35"/>
      <c r="APM71" s="35"/>
      <c r="APN71" s="35"/>
      <c r="APO71" s="35"/>
      <c r="APP71" s="35"/>
      <c r="APQ71" s="35"/>
      <c r="APR71" s="35"/>
      <c r="APS71" s="35"/>
      <c r="APT71" s="35"/>
      <c r="APU71" s="35"/>
      <c r="APV71" s="35"/>
      <c r="APW71" s="35"/>
      <c r="APX71" s="35"/>
      <c r="APY71" s="35"/>
      <c r="APZ71" s="35"/>
      <c r="AQA71" s="35"/>
      <c r="AQB71" s="35"/>
      <c r="AQC71" s="35"/>
      <c r="AQD71" s="35"/>
      <c r="AQE71" s="35"/>
      <c r="AQF71" s="35"/>
      <c r="AQG71" s="35"/>
      <c r="AQH71" s="35"/>
      <c r="AQI71" s="35"/>
      <c r="AQJ71" s="35"/>
      <c r="AQK71" s="35"/>
      <c r="AQL71" s="35"/>
      <c r="AQM71" s="35"/>
      <c r="AQN71" s="35"/>
      <c r="AQO71" s="35"/>
      <c r="AQP71" s="35"/>
      <c r="AQQ71" s="35"/>
      <c r="AQR71" s="35"/>
      <c r="AQS71" s="35"/>
      <c r="AQT71" s="35"/>
      <c r="AQU71" s="35"/>
      <c r="AQV71" s="35"/>
      <c r="AQW71" s="35"/>
      <c r="AQX71" s="35"/>
      <c r="AQY71" s="35"/>
      <c r="AQZ71" s="35"/>
      <c r="ARA71" s="35"/>
      <c r="ARB71" s="35"/>
      <c r="ARC71" s="35"/>
      <c r="ARD71" s="35"/>
      <c r="ARE71" s="35"/>
      <c r="ARF71" s="35"/>
      <c r="ARG71" s="35"/>
      <c r="ARH71" s="35"/>
      <c r="ARI71" s="35"/>
      <c r="ARJ71" s="35"/>
      <c r="ARK71" s="35"/>
      <c r="ARL71" s="35"/>
      <c r="ARM71" s="35"/>
      <c r="ARN71" s="35"/>
      <c r="ARO71" s="35"/>
      <c r="ARP71" s="35"/>
      <c r="ARQ71" s="35"/>
      <c r="ARR71" s="35"/>
      <c r="ARS71" s="35"/>
      <c r="ART71" s="35"/>
      <c r="ARU71" s="35"/>
      <c r="ARV71" s="35"/>
      <c r="ARW71" s="35"/>
      <c r="ARX71" s="35"/>
      <c r="ARY71" s="35"/>
      <c r="ARZ71" s="35"/>
      <c r="ASA71" s="35"/>
      <c r="ASB71" s="35"/>
      <c r="ASC71" s="35"/>
      <c r="ASD71" s="35"/>
      <c r="ASE71" s="35"/>
      <c r="ASF71" s="35"/>
      <c r="ASG71" s="35"/>
      <c r="ASH71" s="35"/>
      <c r="ASI71" s="35"/>
      <c r="ASJ71" s="35"/>
      <c r="ASK71" s="35"/>
      <c r="ASL71" s="35"/>
      <c r="ASM71" s="35"/>
      <c r="ASN71" s="35"/>
      <c r="ASO71" s="35"/>
      <c r="ASP71" s="35"/>
      <c r="ASQ71" s="35"/>
      <c r="ASR71" s="35"/>
      <c r="ASS71" s="35"/>
      <c r="AST71" s="35"/>
      <c r="ASU71" s="35"/>
      <c r="ASV71" s="35"/>
      <c r="ASW71" s="35"/>
      <c r="ASX71" s="35"/>
      <c r="ASY71" s="35"/>
      <c r="ASZ71" s="35"/>
      <c r="ATA71" s="35"/>
      <c r="ATB71" s="35"/>
      <c r="ATC71" s="35"/>
      <c r="ATD71" s="35"/>
      <c r="ATE71" s="35"/>
      <c r="ATF71" s="35"/>
      <c r="ATG71" s="35"/>
      <c r="ATH71" s="35"/>
      <c r="ATI71" s="35"/>
      <c r="ATJ71" s="35"/>
      <c r="ATK71" s="35"/>
      <c r="ATL71" s="35"/>
      <c r="ATM71" s="35"/>
      <c r="ATN71" s="35"/>
      <c r="ATO71" s="35"/>
      <c r="ATP71" s="35"/>
      <c r="ATQ71" s="35"/>
      <c r="ATR71" s="35"/>
      <c r="ATS71" s="35"/>
      <c r="ATT71" s="35"/>
      <c r="ATU71" s="35"/>
      <c r="ATV71" s="35"/>
      <c r="ATW71" s="35"/>
      <c r="ATX71" s="35"/>
      <c r="ATY71" s="35"/>
      <c r="ATZ71" s="35"/>
      <c r="AUA71" s="35"/>
      <c r="AUB71" s="35"/>
      <c r="AUC71" s="35"/>
      <c r="AUD71" s="35"/>
      <c r="AUE71" s="35"/>
      <c r="AUF71" s="35"/>
      <c r="AUG71" s="35"/>
      <c r="AUH71" s="35"/>
      <c r="AUI71" s="35"/>
      <c r="AUJ71" s="35"/>
      <c r="AUK71" s="35"/>
      <c r="AUL71" s="35"/>
      <c r="AUM71" s="35"/>
      <c r="AUN71" s="35"/>
      <c r="AUO71" s="35"/>
      <c r="AUP71" s="35"/>
      <c r="AUQ71" s="35"/>
      <c r="AUR71" s="35"/>
      <c r="AUS71" s="35"/>
      <c r="AUT71" s="35"/>
      <c r="AUU71" s="35"/>
      <c r="AUV71" s="35"/>
      <c r="AUW71" s="35"/>
      <c r="AUX71" s="35"/>
      <c r="AUY71" s="35"/>
      <c r="AUZ71" s="35"/>
      <c r="AVA71" s="35"/>
      <c r="AVB71" s="35"/>
      <c r="AVC71" s="35"/>
      <c r="AVD71" s="35"/>
      <c r="AVE71" s="35"/>
      <c r="AVF71" s="35"/>
      <c r="AVG71" s="35"/>
      <c r="AVH71" s="35"/>
      <c r="AVI71" s="35"/>
      <c r="AVJ71" s="35"/>
      <c r="AVK71" s="35"/>
      <c r="AVL71" s="35"/>
      <c r="AVM71" s="35"/>
      <c r="AVN71" s="35"/>
      <c r="AVO71" s="35"/>
      <c r="AVP71" s="35"/>
      <c r="AVQ71" s="35"/>
      <c r="AVR71" s="35"/>
      <c r="AVS71" s="35"/>
      <c r="AVT71" s="35"/>
      <c r="AVU71" s="35"/>
      <c r="AVV71" s="35"/>
      <c r="AVW71" s="35"/>
      <c r="AVX71" s="35"/>
      <c r="AVY71" s="35"/>
      <c r="AVZ71" s="35"/>
      <c r="AWA71" s="35"/>
      <c r="AWB71" s="35"/>
      <c r="AWC71" s="35"/>
      <c r="AWD71" s="35"/>
      <c r="AWE71" s="35"/>
      <c r="AWF71" s="35"/>
      <c r="AWG71" s="35"/>
      <c r="AWH71" s="35"/>
      <c r="AWI71" s="35"/>
      <c r="AWJ71" s="35"/>
      <c r="AWK71" s="35"/>
      <c r="AWL71" s="35"/>
      <c r="AWM71" s="35"/>
      <c r="AWN71" s="35"/>
      <c r="AWO71" s="35"/>
      <c r="AWP71" s="35"/>
      <c r="AWQ71" s="35"/>
      <c r="AWR71" s="35"/>
      <c r="AWS71" s="35"/>
      <c r="AWT71" s="35"/>
      <c r="AWU71" s="35"/>
      <c r="AWV71" s="35"/>
      <c r="AWW71" s="35"/>
      <c r="AWX71" s="35"/>
      <c r="AWY71" s="35"/>
      <c r="AWZ71" s="35"/>
      <c r="AXA71" s="35"/>
      <c r="AXB71" s="35"/>
      <c r="AXC71" s="35"/>
      <c r="AXD71" s="35"/>
      <c r="AXE71" s="35"/>
      <c r="AXF71" s="35"/>
      <c r="AXG71" s="35"/>
      <c r="AXH71" s="35"/>
      <c r="AXI71" s="35"/>
      <c r="AXJ71" s="35"/>
      <c r="AXK71" s="35"/>
      <c r="AXL71" s="35"/>
      <c r="AXM71" s="35"/>
      <c r="AXN71" s="35"/>
      <c r="AXO71" s="35"/>
      <c r="AXP71" s="35"/>
      <c r="AXQ71" s="35"/>
      <c r="AXR71" s="35"/>
      <c r="AXS71" s="35"/>
      <c r="AXT71" s="35"/>
      <c r="AXU71" s="35"/>
      <c r="AXV71" s="35"/>
      <c r="AXW71" s="35"/>
      <c r="AXX71" s="35"/>
      <c r="AXY71" s="35"/>
      <c r="AXZ71" s="35"/>
      <c r="AYA71" s="35"/>
      <c r="AYB71" s="35"/>
      <c r="AYC71" s="35"/>
      <c r="AYD71" s="35"/>
      <c r="AYE71" s="35"/>
      <c r="AYF71" s="35"/>
      <c r="AYG71" s="35"/>
      <c r="AYH71" s="35"/>
      <c r="AYI71" s="35"/>
      <c r="AYJ71" s="35"/>
      <c r="AYK71" s="35"/>
      <c r="AYL71" s="35"/>
      <c r="AYM71" s="35"/>
      <c r="AYN71" s="35"/>
      <c r="AYO71" s="35"/>
      <c r="AYP71" s="35"/>
      <c r="AYQ71" s="35"/>
      <c r="AYR71" s="35"/>
      <c r="AYS71" s="35"/>
      <c r="AYT71" s="35"/>
      <c r="AYU71" s="35"/>
      <c r="AYV71" s="35"/>
      <c r="AYW71" s="35"/>
      <c r="AYX71" s="35"/>
      <c r="AYY71" s="35"/>
      <c r="AYZ71" s="35"/>
      <c r="AZA71" s="35"/>
      <c r="AZB71" s="35"/>
      <c r="AZC71" s="35"/>
      <c r="AZD71" s="35"/>
      <c r="AZE71" s="35"/>
      <c r="AZF71" s="35"/>
      <c r="AZG71" s="35"/>
      <c r="AZH71" s="35"/>
      <c r="AZI71" s="35"/>
      <c r="AZJ71" s="35"/>
      <c r="AZK71" s="35"/>
      <c r="AZL71" s="35"/>
      <c r="AZM71" s="35"/>
      <c r="AZN71" s="35"/>
      <c r="AZO71" s="35"/>
      <c r="AZP71" s="35"/>
      <c r="AZQ71" s="35"/>
      <c r="AZR71" s="35"/>
      <c r="AZS71" s="35"/>
      <c r="AZT71" s="35"/>
      <c r="AZU71" s="35"/>
      <c r="AZV71" s="35"/>
      <c r="AZW71" s="35"/>
      <c r="AZX71" s="35"/>
      <c r="AZY71" s="35"/>
      <c r="AZZ71" s="35"/>
      <c r="BAA71" s="35"/>
      <c r="BAB71" s="35"/>
      <c r="BAC71" s="35"/>
      <c r="BAD71" s="35"/>
      <c r="BAE71" s="35"/>
      <c r="BAF71" s="35"/>
      <c r="BAG71" s="35"/>
      <c r="BAH71" s="35"/>
      <c r="BAI71" s="35"/>
      <c r="BAJ71" s="35"/>
      <c r="BAK71" s="35"/>
      <c r="BAL71" s="35"/>
      <c r="BAM71" s="35"/>
      <c r="BAN71" s="35"/>
      <c r="BAO71" s="35"/>
      <c r="BAP71" s="35"/>
      <c r="BAQ71" s="35"/>
      <c r="BAR71" s="35"/>
      <c r="BAS71" s="35"/>
      <c r="BAT71" s="35"/>
      <c r="BAU71" s="35"/>
      <c r="BAV71" s="35"/>
      <c r="BAW71" s="35"/>
      <c r="BAX71" s="35"/>
      <c r="BAY71" s="35"/>
      <c r="BAZ71" s="35"/>
      <c r="BBA71" s="35"/>
      <c r="BBB71" s="35"/>
      <c r="BBC71" s="35"/>
      <c r="BBD71" s="35"/>
      <c r="BBE71" s="35"/>
      <c r="BBF71" s="35"/>
      <c r="BBG71" s="35"/>
      <c r="BBH71" s="35"/>
      <c r="BBI71" s="35"/>
      <c r="BBJ71" s="35"/>
      <c r="BBK71" s="35"/>
      <c r="BBL71" s="35"/>
      <c r="BBM71" s="35"/>
      <c r="BBN71" s="35"/>
      <c r="BBO71" s="35"/>
      <c r="BBP71" s="35"/>
      <c r="BBQ71" s="35"/>
      <c r="BBR71" s="35"/>
      <c r="BBS71" s="35"/>
      <c r="BBT71" s="35"/>
      <c r="BBU71" s="35"/>
      <c r="BBV71" s="35"/>
      <c r="BBW71" s="35"/>
      <c r="BBX71" s="35"/>
      <c r="BBY71" s="35"/>
      <c r="BBZ71" s="35"/>
      <c r="BCA71" s="35"/>
      <c r="BCB71" s="35"/>
      <c r="BCC71" s="35"/>
      <c r="BCD71" s="35"/>
      <c r="BCE71" s="35"/>
      <c r="BCF71" s="35"/>
      <c r="BCG71" s="35"/>
      <c r="BCH71" s="35"/>
      <c r="BCI71" s="35"/>
      <c r="BCJ71" s="35"/>
      <c r="BCK71" s="35"/>
      <c r="BCL71" s="35"/>
      <c r="BCM71" s="35"/>
      <c r="BCN71" s="35"/>
      <c r="BCO71" s="35"/>
      <c r="BCP71" s="35"/>
      <c r="BCQ71" s="35"/>
      <c r="BCR71" s="35"/>
      <c r="BCS71" s="35"/>
      <c r="BCT71" s="35"/>
      <c r="BCU71" s="35"/>
      <c r="BCV71" s="35"/>
      <c r="BCW71" s="35"/>
      <c r="BCX71" s="35"/>
      <c r="BCY71" s="35"/>
      <c r="BCZ71" s="35"/>
      <c r="BDA71" s="35"/>
      <c r="BDB71" s="35"/>
      <c r="BDC71" s="35"/>
      <c r="BDD71" s="35"/>
      <c r="BDE71" s="35"/>
      <c r="BDF71" s="35"/>
      <c r="BDG71" s="35"/>
      <c r="BDH71" s="35"/>
      <c r="BDI71" s="35"/>
      <c r="BDJ71" s="35"/>
      <c r="BDK71" s="35"/>
      <c r="BDL71" s="35"/>
      <c r="BDM71" s="35"/>
      <c r="BDN71" s="35"/>
      <c r="BDO71" s="35"/>
      <c r="BDP71" s="35"/>
      <c r="BDQ71" s="35"/>
      <c r="BDR71" s="35"/>
      <c r="BDS71" s="35"/>
      <c r="BDT71" s="35"/>
      <c r="BDU71" s="35"/>
      <c r="BDV71" s="35"/>
      <c r="BDW71" s="35"/>
      <c r="BDX71" s="35"/>
      <c r="BDY71" s="35"/>
      <c r="BDZ71" s="35"/>
      <c r="BEA71" s="35"/>
      <c r="BEB71" s="35"/>
      <c r="BEC71" s="35"/>
      <c r="BED71" s="35"/>
      <c r="BEE71" s="35"/>
      <c r="BEF71" s="35"/>
      <c r="BEG71" s="35"/>
      <c r="BEH71" s="35"/>
      <c r="BEI71" s="35"/>
      <c r="BEJ71" s="35"/>
      <c r="BEK71" s="35"/>
      <c r="BEL71" s="35"/>
      <c r="BEM71" s="35"/>
      <c r="BEN71" s="35"/>
      <c r="BEO71" s="35"/>
      <c r="BEP71" s="35"/>
      <c r="BEQ71" s="35"/>
      <c r="BER71" s="35"/>
      <c r="BES71" s="35"/>
      <c r="BET71" s="35"/>
      <c r="BEU71" s="35"/>
      <c r="BEV71" s="35"/>
      <c r="BEW71" s="35"/>
      <c r="BEX71" s="35"/>
      <c r="BEY71" s="35"/>
      <c r="BEZ71" s="35"/>
      <c r="BFA71" s="35"/>
      <c r="BFB71" s="35"/>
      <c r="BFC71" s="35"/>
      <c r="BFD71" s="35"/>
      <c r="BFE71" s="35"/>
      <c r="BFF71" s="35"/>
      <c r="BFG71" s="35"/>
      <c r="BFH71" s="35"/>
      <c r="BFI71" s="35"/>
      <c r="BFJ71" s="35"/>
      <c r="BFK71" s="35"/>
      <c r="BFL71" s="35"/>
      <c r="BFM71" s="35"/>
      <c r="BFN71" s="35"/>
      <c r="BFO71" s="35"/>
      <c r="BFP71" s="35"/>
      <c r="BFQ71" s="35"/>
      <c r="BFR71" s="35"/>
      <c r="BFS71" s="35"/>
      <c r="BFT71" s="35"/>
      <c r="BFU71" s="35"/>
      <c r="BFV71" s="35"/>
      <c r="BFW71" s="35"/>
      <c r="BFX71" s="35"/>
      <c r="BFY71" s="35"/>
      <c r="BFZ71" s="35"/>
      <c r="BGA71" s="35"/>
      <c r="BGB71" s="35"/>
      <c r="BGC71" s="35"/>
      <c r="BGD71" s="35"/>
      <c r="BGE71" s="35"/>
      <c r="BGF71" s="35"/>
      <c r="BGG71" s="35"/>
      <c r="BGH71" s="35"/>
      <c r="BGI71" s="35"/>
      <c r="BGJ71" s="35"/>
      <c r="BGK71" s="35"/>
      <c r="BGL71" s="35"/>
      <c r="BGM71" s="35"/>
      <c r="BGN71" s="35"/>
      <c r="BGO71" s="35"/>
      <c r="BGP71" s="35"/>
      <c r="BGQ71" s="35"/>
      <c r="BGR71" s="35"/>
      <c r="BGS71" s="35"/>
      <c r="BGT71" s="35"/>
      <c r="BGU71" s="35"/>
      <c r="BGV71" s="35"/>
      <c r="BGW71" s="35"/>
      <c r="BGX71" s="35"/>
      <c r="BGY71" s="35"/>
      <c r="BGZ71" s="35"/>
      <c r="BHA71" s="35"/>
      <c r="BHB71" s="35"/>
      <c r="BHC71" s="35"/>
      <c r="BHD71" s="35"/>
      <c r="BHE71" s="35"/>
      <c r="BHF71" s="35"/>
      <c r="BHG71" s="35"/>
      <c r="BHH71" s="35"/>
      <c r="BHI71" s="35"/>
      <c r="BHJ71" s="35"/>
      <c r="BHK71" s="35"/>
      <c r="BHL71" s="35"/>
      <c r="BHM71" s="35"/>
      <c r="BHN71" s="35"/>
      <c r="BHO71" s="35"/>
      <c r="BHP71" s="35"/>
      <c r="BHQ71" s="35"/>
      <c r="BHR71" s="35"/>
      <c r="BHS71" s="35"/>
      <c r="BHT71" s="35"/>
      <c r="BHU71" s="35"/>
      <c r="BHV71" s="35"/>
      <c r="BHW71" s="35"/>
      <c r="BHX71" s="35"/>
      <c r="BHY71" s="35"/>
      <c r="BHZ71" s="35"/>
      <c r="BIA71" s="35"/>
      <c r="BIB71" s="35"/>
      <c r="BIC71" s="35"/>
      <c r="BID71" s="35"/>
      <c r="BIE71" s="35"/>
      <c r="BIF71" s="35"/>
      <c r="BIG71" s="35"/>
      <c r="BIH71" s="35"/>
      <c r="BII71" s="35"/>
      <c r="BIJ71" s="35"/>
      <c r="BIK71" s="35"/>
      <c r="BIL71" s="35"/>
      <c r="BIM71" s="35"/>
      <c r="BIN71" s="35"/>
      <c r="BIO71" s="35"/>
      <c r="BIP71" s="35"/>
      <c r="BIQ71" s="35"/>
      <c r="BIR71" s="35"/>
      <c r="BIS71" s="35"/>
      <c r="BIT71" s="35"/>
      <c r="BIU71" s="35"/>
      <c r="BIV71" s="35"/>
      <c r="BIW71" s="35"/>
      <c r="BIX71" s="35"/>
      <c r="BIY71" s="35"/>
      <c r="BIZ71" s="35"/>
      <c r="BJA71" s="35"/>
      <c r="BJB71" s="35"/>
      <c r="BJC71" s="35"/>
      <c r="BJD71" s="35"/>
      <c r="BJE71" s="35"/>
      <c r="BJF71" s="35"/>
      <c r="BJG71" s="35"/>
      <c r="BJH71" s="35"/>
      <c r="BJI71" s="35"/>
      <c r="BJJ71" s="35"/>
      <c r="BJK71" s="35"/>
      <c r="BJL71" s="35"/>
      <c r="BJM71" s="35"/>
      <c r="BJN71" s="35"/>
      <c r="BJO71" s="35"/>
      <c r="BJP71" s="35"/>
      <c r="BJQ71" s="35"/>
      <c r="BJR71" s="35"/>
      <c r="BJS71" s="35"/>
      <c r="BJT71" s="35"/>
      <c r="BJU71" s="35"/>
      <c r="BJV71" s="35"/>
      <c r="BJW71" s="35"/>
      <c r="BJX71" s="35"/>
      <c r="BJY71" s="35"/>
      <c r="BJZ71" s="35"/>
      <c r="BKA71" s="35"/>
      <c r="BKB71" s="35"/>
      <c r="BKC71" s="35"/>
      <c r="BKD71" s="35"/>
      <c r="BKE71" s="35"/>
      <c r="BKF71" s="35"/>
      <c r="BKG71" s="35"/>
      <c r="BKH71" s="35"/>
      <c r="BKI71" s="35"/>
      <c r="BKJ71" s="35"/>
      <c r="BKK71" s="35"/>
      <c r="BKL71" s="35"/>
      <c r="BKM71" s="35"/>
      <c r="BKN71" s="35"/>
      <c r="BKO71" s="35"/>
      <c r="BKP71" s="35"/>
      <c r="BKQ71" s="35"/>
      <c r="BKR71" s="35"/>
      <c r="BKS71" s="35"/>
      <c r="BKT71" s="35"/>
      <c r="BKU71" s="35"/>
      <c r="BKV71" s="35"/>
      <c r="BKW71" s="35"/>
      <c r="BKX71" s="35"/>
      <c r="BKY71" s="35"/>
      <c r="BKZ71" s="35"/>
      <c r="BLA71" s="35"/>
      <c r="BLB71" s="35"/>
      <c r="BLC71" s="35"/>
      <c r="BLD71" s="35"/>
      <c r="BLE71" s="35"/>
      <c r="BLF71" s="35"/>
      <c r="BLG71" s="35"/>
      <c r="BLH71" s="35"/>
      <c r="BLI71" s="35"/>
      <c r="BLJ71" s="35"/>
      <c r="BLK71" s="35"/>
      <c r="BLL71" s="35"/>
      <c r="BLM71" s="35"/>
      <c r="BLN71" s="35"/>
      <c r="BLO71" s="35"/>
      <c r="BLP71" s="35"/>
      <c r="BLQ71" s="35"/>
      <c r="BLR71" s="35"/>
      <c r="BLS71" s="35"/>
      <c r="BLT71" s="35"/>
      <c r="BLU71" s="35"/>
      <c r="BLV71" s="35"/>
      <c r="BLW71" s="35"/>
      <c r="BLX71" s="35"/>
      <c r="BLY71" s="35"/>
      <c r="BLZ71" s="35"/>
      <c r="BMA71" s="35"/>
      <c r="BMB71" s="35"/>
      <c r="BMC71" s="35"/>
      <c r="BMD71" s="35"/>
      <c r="BME71" s="35"/>
      <c r="BMF71" s="35"/>
      <c r="BMG71" s="35"/>
      <c r="BMH71" s="35"/>
      <c r="BMI71" s="35"/>
      <c r="BMJ71" s="35"/>
      <c r="BMK71" s="35"/>
      <c r="BML71" s="35"/>
      <c r="BMM71" s="35"/>
      <c r="BMN71" s="35"/>
      <c r="BMO71" s="35"/>
      <c r="BMP71" s="35"/>
      <c r="BMQ71" s="35"/>
      <c r="BMR71" s="35"/>
      <c r="BMS71" s="35"/>
      <c r="BMT71" s="35"/>
      <c r="BMU71" s="35"/>
      <c r="BMV71" s="35"/>
      <c r="BMW71" s="35"/>
      <c r="BMX71" s="35"/>
      <c r="BMY71" s="35"/>
      <c r="BMZ71" s="35"/>
      <c r="BNA71" s="35"/>
      <c r="BNB71" s="35"/>
      <c r="BNC71" s="35"/>
      <c r="BND71" s="35"/>
      <c r="BNE71" s="35"/>
      <c r="BNF71" s="35"/>
      <c r="BNG71" s="35"/>
      <c r="BNH71" s="35"/>
      <c r="BNI71" s="35"/>
      <c r="BNJ71" s="35"/>
      <c r="BNK71" s="35"/>
      <c r="BNL71" s="35"/>
      <c r="BNM71" s="35"/>
      <c r="BNN71" s="35"/>
      <c r="BNO71" s="35"/>
      <c r="BNP71" s="35"/>
      <c r="BNQ71" s="35"/>
      <c r="BNR71" s="35"/>
      <c r="BNS71" s="35"/>
      <c r="BNT71" s="35"/>
      <c r="BNU71" s="35"/>
      <c r="BNV71" s="35"/>
      <c r="BNW71" s="35"/>
      <c r="BNX71" s="35"/>
      <c r="BNY71" s="35"/>
      <c r="BNZ71" s="35"/>
      <c r="BOA71" s="35"/>
      <c r="BOB71" s="35"/>
      <c r="BOC71" s="35"/>
      <c r="BOD71" s="35"/>
      <c r="BOE71" s="35"/>
      <c r="BOF71" s="35"/>
      <c r="BOG71" s="35"/>
      <c r="BOH71" s="35"/>
      <c r="BOI71" s="35"/>
      <c r="BOJ71" s="35"/>
      <c r="BOK71" s="35"/>
      <c r="BOL71" s="35"/>
      <c r="BOM71" s="35"/>
      <c r="BON71" s="35"/>
      <c r="BOO71" s="35"/>
      <c r="BOP71" s="35"/>
      <c r="BOQ71" s="35"/>
      <c r="BOR71" s="35"/>
      <c r="BOS71" s="35"/>
      <c r="BOT71" s="35"/>
      <c r="BOU71" s="35"/>
      <c r="BOV71" s="35"/>
      <c r="BOW71" s="35"/>
      <c r="BOX71" s="35"/>
      <c r="BOY71" s="35"/>
      <c r="BOZ71" s="35"/>
      <c r="BPA71" s="35"/>
      <c r="BPB71" s="35"/>
      <c r="BPC71" s="35"/>
      <c r="BPD71" s="35"/>
      <c r="BPE71" s="35"/>
      <c r="BPF71" s="35"/>
      <c r="BPG71" s="35"/>
      <c r="BPH71" s="35"/>
      <c r="BPI71" s="35"/>
      <c r="BPJ71" s="35"/>
      <c r="BPK71" s="35"/>
      <c r="BPL71" s="35"/>
      <c r="BPM71" s="35"/>
      <c r="BPN71" s="35"/>
      <c r="BPO71" s="35"/>
      <c r="BPP71" s="35"/>
      <c r="BPQ71" s="35"/>
      <c r="BPR71" s="35"/>
      <c r="BPS71" s="35"/>
      <c r="BPT71" s="35"/>
      <c r="BPU71" s="35"/>
      <c r="BPV71" s="35"/>
      <c r="BPW71" s="35"/>
      <c r="BPX71" s="35"/>
      <c r="BPY71" s="35"/>
      <c r="BPZ71" s="35"/>
      <c r="BQA71" s="35"/>
      <c r="BQB71" s="35"/>
      <c r="BQC71" s="35"/>
      <c r="BQD71" s="35"/>
      <c r="BQE71" s="35"/>
      <c r="BQF71" s="35"/>
      <c r="BQG71" s="35"/>
      <c r="BQH71" s="35"/>
      <c r="BQI71" s="35"/>
      <c r="BQJ71" s="35"/>
      <c r="BQK71" s="35"/>
      <c r="BQL71" s="35"/>
      <c r="BQM71" s="35"/>
      <c r="BQN71" s="35"/>
      <c r="BQO71" s="35"/>
      <c r="BQP71" s="35"/>
      <c r="BQQ71" s="35"/>
      <c r="BQR71" s="35"/>
      <c r="BQS71" s="35"/>
      <c r="BQT71" s="35"/>
      <c r="BQU71" s="35"/>
      <c r="BQV71" s="35"/>
      <c r="BQW71" s="35"/>
      <c r="BQX71" s="35"/>
      <c r="BQY71" s="35"/>
      <c r="BQZ71" s="35"/>
      <c r="BRA71" s="35"/>
      <c r="BRB71" s="35"/>
      <c r="BRC71" s="35"/>
      <c r="BRD71" s="35"/>
      <c r="BRE71" s="35"/>
      <c r="BRF71" s="35"/>
      <c r="BRG71" s="35"/>
      <c r="BRH71" s="35"/>
      <c r="BRI71" s="35"/>
      <c r="BRJ71" s="35"/>
      <c r="BRK71" s="35"/>
      <c r="BRL71" s="35"/>
      <c r="BRM71" s="35"/>
      <c r="BRN71" s="35"/>
      <c r="BRO71" s="35"/>
      <c r="BRP71" s="35"/>
      <c r="BRQ71" s="35"/>
      <c r="BRR71" s="35"/>
      <c r="BRS71" s="35"/>
      <c r="BRT71" s="35"/>
      <c r="BRU71" s="35"/>
      <c r="BRV71" s="35"/>
      <c r="BRW71" s="35"/>
      <c r="BRX71" s="35"/>
      <c r="BRY71" s="35"/>
      <c r="BRZ71" s="35"/>
      <c r="BSA71" s="35"/>
      <c r="BSB71" s="35"/>
      <c r="BSC71" s="35"/>
      <c r="BSD71" s="35"/>
      <c r="BSE71" s="35"/>
      <c r="BSF71" s="35"/>
      <c r="BSG71" s="35"/>
      <c r="BSH71" s="35"/>
      <c r="BSI71" s="35"/>
      <c r="BSJ71" s="35"/>
      <c r="BSK71" s="35"/>
      <c r="BSL71" s="35"/>
      <c r="BSM71" s="35"/>
      <c r="BSN71" s="35"/>
      <c r="BSO71" s="35"/>
      <c r="BSP71" s="35"/>
      <c r="BSQ71" s="35"/>
      <c r="BSR71" s="35"/>
      <c r="BSS71" s="35"/>
      <c r="BST71" s="35"/>
      <c r="BSU71" s="35"/>
      <c r="BSV71" s="35"/>
      <c r="BSW71" s="35"/>
      <c r="BSX71" s="35"/>
      <c r="BSY71" s="35"/>
      <c r="BSZ71" s="35"/>
      <c r="BTA71" s="35"/>
      <c r="BTB71" s="35"/>
      <c r="BTC71" s="35"/>
      <c r="BTD71" s="35"/>
      <c r="BTE71" s="35"/>
      <c r="BTF71" s="35"/>
      <c r="BTG71" s="35"/>
      <c r="BTH71" s="35"/>
      <c r="BTI71" s="35"/>
      <c r="BTJ71" s="35"/>
      <c r="BTK71" s="35"/>
      <c r="BTL71" s="35"/>
      <c r="BTM71" s="35"/>
      <c r="BTN71" s="35"/>
      <c r="BTO71" s="35"/>
      <c r="BTP71" s="35"/>
      <c r="BTQ71" s="35"/>
      <c r="BTR71" s="35"/>
      <c r="BTS71" s="35"/>
      <c r="BTT71" s="35"/>
      <c r="BTU71" s="35"/>
      <c r="BTV71" s="35"/>
      <c r="BTW71" s="35"/>
      <c r="BTX71" s="35"/>
      <c r="BTY71" s="35"/>
      <c r="BTZ71" s="35"/>
      <c r="BUA71" s="35"/>
      <c r="BUB71" s="35"/>
      <c r="BUC71" s="35"/>
      <c r="BUD71" s="35"/>
      <c r="BUE71" s="35"/>
      <c r="BUF71" s="35"/>
      <c r="BUG71" s="35"/>
      <c r="BUH71" s="35"/>
      <c r="BUI71" s="35"/>
      <c r="BUJ71" s="35"/>
      <c r="BUK71" s="35"/>
      <c r="BUL71" s="35"/>
      <c r="BUM71" s="35"/>
      <c r="BUN71" s="35"/>
      <c r="BUO71" s="35"/>
      <c r="BUP71" s="35"/>
      <c r="BUQ71" s="35"/>
      <c r="BUR71" s="35"/>
      <c r="BUS71" s="35"/>
      <c r="BUT71" s="35"/>
      <c r="BUU71" s="35"/>
      <c r="BUV71" s="35"/>
      <c r="BUW71" s="35"/>
      <c r="BUX71" s="35"/>
      <c r="BUY71" s="35"/>
      <c r="BUZ71" s="35"/>
      <c r="BVA71" s="35"/>
      <c r="BVB71" s="35"/>
      <c r="BVC71" s="35"/>
      <c r="BVD71" s="35"/>
      <c r="BVE71" s="35"/>
      <c r="BVF71" s="35"/>
      <c r="BVG71" s="35"/>
      <c r="BVH71" s="35"/>
      <c r="BVI71" s="35"/>
      <c r="BVJ71" s="35"/>
      <c r="BVK71" s="35"/>
      <c r="BVL71" s="35"/>
      <c r="BVM71" s="35"/>
      <c r="BVN71" s="35"/>
      <c r="BVO71" s="35"/>
      <c r="BVP71" s="35"/>
      <c r="BVQ71" s="35"/>
      <c r="BVR71" s="35"/>
      <c r="BVS71" s="35"/>
      <c r="BVT71" s="35"/>
      <c r="BVU71" s="35"/>
      <c r="BVV71" s="35"/>
      <c r="BVW71" s="35"/>
      <c r="BVX71" s="35"/>
      <c r="BVY71" s="35"/>
      <c r="BVZ71" s="35"/>
      <c r="BWA71" s="35"/>
      <c r="BWB71" s="35"/>
      <c r="BWC71" s="35"/>
      <c r="BWD71" s="35"/>
      <c r="BWE71" s="35"/>
      <c r="BWF71" s="35"/>
      <c r="BWG71" s="35"/>
      <c r="BWH71" s="35"/>
      <c r="BWI71" s="35"/>
      <c r="BWJ71" s="35"/>
      <c r="BWK71" s="35"/>
      <c r="BWL71" s="35"/>
      <c r="BWM71" s="35"/>
      <c r="BWN71" s="35"/>
      <c r="BWO71" s="35"/>
      <c r="BWP71" s="35"/>
      <c r="BWQ71" s="35"/>
      <c r="BWR71" s="35"/>
      <c r="BWS71" s="35"/>
      <c r="BWT71" s="35"/>
      <c r="BWU71" s="35"/>
      <c r="BWV71" s="35"/>
      <c r="BWW71" s="35"/>
      <c r="BWX71" s="35"/>
      <c r="BWY71" s="35"/>
      <c r="BWZ71" s="35"/>
      <c r="BXA71" s="35"/>
      <c r="BXB71" s="35"/>
      <c r="BXC71" s="35"/>
      <c r="BXD71" s="35"/>
      <c r="BXE71" s="35"/>
      <c r="BXF71" s="35"/>
      <c r="BXG71" s="35"/>
      <c r="BXH71" s="35"/>
      <c r="BXI71" s="35"/>
      <c r="BXJ71" s="35"/>
      <c r="BXK71" s="35"/>
      <c r="BXL71" s="35"/>
      <c r="BXM71" s="35"/>
      <c r="BXN71" s="35"/>
      <c r="BXO71" s="35"/>
      <c r="BXP71" s="35"/>
      <c r="BXQ71" s="35"/>
      <c r="BXR71" s="35"/>
      <c r="BXS71" s="35"/>
      <c r="BXT71" s="35"/>
      <c r="BXU71" s="35"/>
      <c r="BXV71" s="35"/>
      <c r="BXW71" s="35"/>
      <c r="BXX71" s="35"/>
      <c r="BXY71" s="35"/>
      <c r="BXZ71" s="35"/>
      <c r="BYA71" s="35"/>
      <c r="BYB71" s="35"/>
      <c r="BYC71" s="35"/>
      <c r="BYD71" s="35"/>
      <c r="BYE71" s="35"/>
      <c r="BYF71" s="35"/>
      <c r="BYG71" s="35"/>
      <c r="BYH71" s="35"/>
      <c r="BYI71" s="35"/>
      <c r="BYJ71" s="35"/>
      <c r="BYK71" s="35"/>
      <c r="BYL71" s="35"/>
      <c r="BYM71" s="35"/>
      <c r="BYN71" s="35"/>
      <c r="BYO71" s="35"/>
      <c r="BYP71" s="35"/>
      <c r="BYQ71" s="35"/>
      <c r="BYR71" s="35"/>
      <c r="BYS71" s="35"/>
      <c r="BYT71" s="35"/>
      <c r="BYU71" s="35"/>
      <c r="BYV71" s="35"/>
      <c r="BYW71" s="35"/>
      <c r="BYX71" s="35"/>
      <c r="BYY71" s="35"/>
      <c r="BYZ71" s="35"/>
      <c r="BZA71" s="35"/>
      <c r="BZB71" s="35"/>
      <c r="BZC71" s="35"/>
      <c r="BZD71" s="35"/>
      <c r="BZE71" s="35"/>
      <c r="BZF71" s="35"/>
      <c r="BZG71" s="35"/>
      <c r="BZH71" s="35"/>
      <c r="BZI71" s="35"/>
      <c r="BZJ71" s="35"/>
      <c r="BZK71" s="35"/>
      <c r="BZL71" s="35"/>
      <c r="BZM71" s="35"/>
      <c r="BZN71" s="35"/>
      <c r="BZO71" s="35"/>
      <c r="BZP71" s="35"/>
      <c r="BZQ71" s="35"/>
      <c r="BZR71" s="35"/>
      <c r="BZS71" s="35"/>
      <c r="BZT71" s="35"/>
      <c r="BZU71" s="35"/>
      <c r="BZV71" s="35"/>
      <c r="BZW71" s="35"/>
      <c r="BZX71" s="35"/>
      <c r="BZY71" s="35"/>
      <c r="BZZ71" s="35"/>
      <c r="CAA71" s="35"/>
      <c r="CAB71" s="35"/>
      <c r="CAC71" s="35"/>
      <c r="CAD71" s="35"/>
      <c r="CAE71" s="35"/>
      <c r="CAF71" s="35"/>
      <c r="CAG71" s="35"/>
      <c r="CAH71" s="35"/>
      <c r="CAI71" s="35"/>
      <c r="CAJ71" s="35"/>
      <c r="CAK71" s="35"/>
      <c r="CAL71" s="35"/>
      <c r="CAM71" s="35"/>
      <c r="CAN71" s="35"/>
      <c r="CAO71" s="35"/>
      <c r="CAP71" s="35"/>
      <c r="CAQ71" s="35"/>
      <c r="CAR71" s="35"/>
      <c r="CAS71" s="35"/>
      <c r="CAT71" s="35"/>
      <c r="CAU71" s="35"/>
      <c r="CAV71" s="35"/>
      <c r="CAW71" s="35"/>
      <c r="CAX71" s="35"/>
      <c r="CAY71" s="35"/>
      <c r="CAZ71" s="35"/>
      <c r="CBA71" s="35"/>
      <c r="CBB71" s="35"/>
      <c r="CBC71" s="35"/>
      <c r="CBD71" s="35"/>
      <c r="CBE71" s="35"/>
      <c r="CBF71" s="35"/>
      <c r="CBG71" s="35"/>
      <c r="CBH71" s="35"/>
      <c r="CBI71" s="35"/>
      <c r="CBJ71" s="35"/>
      <c r="CBK71" s="35"/>
      <c r="CBL71" s="35"/>
      <c r="CBM71" s="35"/>
      <c r="CBN71" s="35"/>
      <c r="CBO71" s="35"/>
      <c r="CBP71" s="35"/>
      <c r="CBQ71" s="35"/>
      <c r="CBR71" s="35"/>
      <c r="CBS71" s="35"/>
      <c r="CBT71" s="35"/>
      <c r="CBU71" s="35"/>
      <c r="CBV71" s="35"/>
      <c r="CBW71" s="35"/>
      <c r="CBX71" s="35"/>
      <c r="CBY71" s="35"/>
      <c r="CBZ71" s="35"/>
      <c r="CCA71" s="35"/>
      <c r="CCB71" s="35"/>
      <c r="CCC71" s="35"/>
      <c r="CCD71" s="35"/>
      <c r="CCE71" s="35"/>
      <c r="CCF71" s="35"/>
      <c r="CCG71" s="35"/>
      <c r="CCH71" s="35"/>
      <c r="CCI71" s="35"/>
      <c r="CCJ71" s="35"/>
      <c r="CCK71" s="35"/>
      <c r="CCL71" s="35"/>
      <c r="CCM71" s="35"/>
      <c r="CCN71" s="35"/>
      <c r="CCO71" s="35"/>
      <c r="CCP71" s="35"/>
      <c r="CCQ71" s="35"/>
      <c r="CCR71" s="35"/>
      <c r="CCS71" s="35"/>
      <c r="CCT71" s="35"/>
      <c r="CCU71" s="35"/>
      <c r="CCV71" s="35"/>
      <c r="CCW71" s="35"/>
      <c r="CCX71" s="35"/>
      <c r="CCY71" s="35"/>
      <c r="CCZ71" s="35"/>
      <c r="CDA71" s="35"/>
      <c r="CDB71" s="35"/>
      <c r="CDC71" s="35"/>
      <c r="CDD71" s="35"/>
      <c r="CDE71" s="35"/>
      <c r="CDF71" s="35"/>
      <c r="CDG71" s="35"/>
      <c r="CDH71" s="35"/>
      <c r="CDI71" s="35"/>
      <c r="CDJ71" s="35"/>
      <c r="CDK71" s="35"/>
      <c r="CDL71" s="35"/>
      <c r="CDM71" s="35"/>
      <c r="CDN71" s="35"/>
      <c r="CDO71" s="35"/>
      <c r="CDP71" s="35"/>
      <c r="CDQ71" s="35"/>
      <c r="CDR71" s="35"/>
      <c r="CDS71" s="35"/>
      <c r="CDT71" s="35"/>
      <c r="CDU71" s="35"/>
      <c r="CDV71" s="35"/>
      <c r="CDW71" s="35"/>
      <c r="CDX71" s="35"/>
      <c r="CDY71" s="35"/>
      <c r="CDZ71" s="35"/>
      <c r="CEA71" s="35"/>
      <c r="CEB71" s="35"/>
      <c r="CEC71" s="35"/>
      <c r="CED71" s="35"/>
      <c r="CEE71" s="35"/>
      <c r="CEF71" s="35"/>
      <c r="CEG71" s="35"/>
      <c r="CEH71" s="35"/>
      <c r="CEI71" s="35"/>
      <c r="CEJ71" s="35"/>
      <c r="CEK71" s="35"/>
      <c r="CEL71" s="35"/>
      <c r="CEM71" s="35"/>
      <c r="CEN71" s="35"/>
      <c r="CEO71" s="35"/>
      <c r="CEP71" s="35"/>
      <c r="CEQ71" s="35"/>
      <c r="CER71" s="35"/>
      <c r="CES71" s="35"/>
      <c r="CET71" s="35"/>
      <c r="CEU71" s="35"/>
      <c r="CEV71" s="35"/>
      <c r="CEW71" s="35"/>
      <c r="CEX71" s="35"/>
      <c r="CEY71" s="35"/>
      <c r="CEZ71" s="35"/>
      <c r="CFA71" s="35"/>
      <c r="CFB71" s="35"/>
      <c r="CFC71" s="35"/>
      <c r="CFD71" s="35"/>
      <c r="CFE71" s="35"/>
      <c r="CFF71" s="35"/>
      <c r="CFG71" s="35"/>
      <c r="CFH71" s="35"/>
      <c r="CFI71" s="35"/>
      <c r="CFJ71" s="35"/>
      <c r="CFK71" s="35"/>
      <c r="CFL71" s="35"/>
      <c r="CFM71" s="35"/>
      <c r="CFN71" s="35"/>
      <c r="CFO71" s="35"/>
      <c r="CFP71" s="35"/>
      <c r="CFQ71" s="35"/>
      <c r="CFR71" s="35"/>
      <c r="CFS71" s="35"/>
      <c r="CFT71" s="35"/>
      <c r="CFU71" s="35"/>
      <c r="CFV71" s="35"/>
      <c r="CFW71" s="35"/>
      <c r="CFX71" s="35"/>
      <c r="CFY71" s="35"/>
      <c r="CFZ71" s="35"/>
      <c r="CGA71" s="35"/>
      <c r="CGB71" s="35"/>
      <c r="CGC71" s="35"/>
      <c r="CGD71" s="35"/>
      <c r="CGE71" s="35"/>
      <c r="CGF71" s="35"/>
      <c r="CGG71" s="35"/>
      <c r="CGH71" s="35"/>
      <c r="CGI71" s="35"/>
      <c r="CGJ71" s="35"/>
      <c r="CGK71" s="35"/>
      <c r="CGL71" s="35"/>
      <c r="CGM71" s="35"/>
      <c r="CGN71" s="35"/>
      <c r="CGO71" s="35"/>
      <c r="CGP71" s="35"/>
      <c r="CGQ71" s="35"/>
      <c r="CGR71" s="35"/>
      <c r="CGS71" s="35"/>
      <c r="CGT71" s="35"/>
      <c r="CGU71" s="35"/>
      <c r="CGV71" s="35"/>
      <c r="CGW71" s="35"/>
      <c r="CGX71" s="35"/>
      <c r="CGY71" s="35"/>
      <c r="CGZ71" s="35"/>
      <c r="CHA71" s="35"/>
      <c r="CHB71" s="35"/>
      <c r="CHC71" s="35"/>
      <c r="CHD71" s="35"/>
      <c r="CHE71" s="35"/>
      <c r="CHF71" s="35"/>
      <c r="CHG71" s="35"/>
      <c r="CHH71" s="35"/>
      <c r="CHI71" s="35"/>
      <c r="CHJ71" s="35"/>
      <c r="CHK71" s="35"/>
      <c r="CHL71" s="35"/>
      <c r="CHM71" s="35"/>
      <c r="CHN71" s="35"/>
      <c r="CHO71" s="35"/>
      <c r="CHP71" s="35"/>
      <c r="CHQ71" s="35"/>
      <c r="CHR71" s="35"/>
      <c r="CHS71" s="35"/>
      <c r="CHT71" s="35"/>
      <c r="CHU71" s="35"/>
      <c r="CHV71" s="35"/>
      <c r="CHW71" s="35"/>
      <c r="CHX71" s="35"/>
      <c r="CHY71" s="35"/>
      <c r="CHZ71" s="35"/>
      <c r="CIA71" s="35"/>
      <c r="CIB71" s="35"/>
      <c r="CIC71" s="35"/>
      <c r="CID71" s="35"/>
      <c r="CIE71" s="35"/>
      <c r="CIF71" s="35"/>
      <c r="CIG71" s="35"/>
      <c r="CIH71" s="35"/>
      <c r="CII71" s="35"/>
      <c r="CIJ71" s="35"/>
      <c r="CIK71" s="35"/>
      <c r="CIL71" s="35"/>
      <c r="CIM71" s="35"/>
      <c r="CIN71" s="35"/>
      <c r="CIO71" s="35"/>
      <c r="CIP71" s="35"/>
      <c r="CIQ71" s="35"/>
      <c r="CIR71" s="35"/>
      <c r="CIS71" s="35"/>
      <c r="CIT71" s="35"/>
      <c r="CIU71" s="35"/>
      <c r="CIV71" s="35"/>
      <c r="CIW71" s="35"/>
      <c r="CIX71" s="35"/>
      <c r="CIY71" s="35"/>
      <c r="CIZ71" s="35"/>
      <c r="CJA71" s="35"/>
      <c r="CJB71" s="35"/>
      <c r="CJC71" s="35"/>
      <c r="CJD71" s="35"/>
      <c r="CJE71" s="35"/>
      <c r="CJF71" s="35"/>
      <c r="CJG71" s="35"/>
      <c r="CJH71" s="35"/>
      <c r="CJI71" s="35"/>
      <c r="CJJ71" s="35"/>
      <c r="CJK71" s="35"/>
      <c r="CJL71" s="35"/>
      <c r="CJM71" s="35"/>
      <c r="CJN71" s="35"/>
      <c r="CJO71" s="35"/>
      <c r="CJP71" s="35"/>
      <c r="CJQ71" s="35"/>
      <c r="CJR71" s="35"/>
      <c r="CJS71" s="35"/>
      <c r="CJT71" s="35"/>
      <c r="CJU71" s="35"/>
      <c r="CJV71" s="35"/>
      <c r="CJW71" s="35"/>
      <c r="CJX71" s="35"/>
      <c r="CJY71" s="35"/>
      <c r="CJZ71" s="35"/>
      <c r="CKA71" s="35"/>
      <c r="CKB71" s="35"/>
      <c r="CKC71" s="35"/>
      <c r="CKD71" s="35"/>
      <c r="CKE71" s="35"/>
      <c r="CKF71" s="35"/>
      <c r="CKG71" s="35"/>
      <c r="CKH71" s="35"/>
      <c r="CKI71" s="35"/>
      <c r="CKJ71" s="35"/>
      <c r="CKK71" s="35"/>
      <c r="CKL71" s="35"/>
      <c r="CKM71" s="35"/>
      <c r="CKN71" s="35"/>
      <c r="CKO71" s="35"/>
      <c r="CKP71" s="35"/>
      <c r="CKQ71" s="35"/>
      <c r="CKR71" s="35"/>
      <c r="CKS71" s="35"/>
      <c r="CKT71" s="35"/>
      <c r="CKU71" s="35"/>
      <c r="CKV71" s="35"/>
      <c r="CKW71" s="35"/>
      <c r="CKX71" s="35"/>
      <c r="CKY71" s="35"/>
      <c r="CKZ71" s="35"/>
      <c r="CLA71" s="35"/>
      <c r="CLB71" s="35"/>
      <c r="CLC71" s="35"/>
      <c r="CLD71" s="35"/>
      <c r="CLE71" s="35"/>
      <c r="CLF71" s="35"/>
      <c r="CLG71" s="35"/>
      <c r="CLH71" s="35"/>
      <c r="CLI71" s="35"/>
      <c r="CLJ71" s="35"/>
      <c r="CLK71" s="35"/>
      <c r="CLL71" s="35"/>
      <c r="CLM71" s="35"/>
      <c r="CLN71" s="35"/>
      <c r="CLO71" s="35"/>
      <c r="CLP71" s="35"/>
      <c r="CLQ71" s="35"/>
      <c r="CLR71" s="35"/>
      <c r="CLS71" s="35"/>
      <c r="CLT71" s="35"/>
      <c r="CLU71" s="35"/>
      <c r="CLV71" s="35"/>
      <c r="CLW71" s="35"/>
      <c r="CLX71" s="35"/>
      <c r="CLY71" s="35"/>
      <c r="CLZ71" s="35"/>
      <c r="CMA71" s="35"/>
      <c r="CMB71" s="35"/>
      <c r="CMC71" s="35"/>
      <c r="CMD71" s="35"/>
      <c r="CME71" s="35"/>
      <c r="CMF71" s="35"/>
      <c r="CMG71" s="35"/>
      <c r="CMH71" s="35"/>
      <c r="CMI71" s="35"/>
      <c r="CMJ71" s="35"/>
      <c r="CMK71" s="35"/>
      <c r="CML71" s="35"/>
      <c r="CMM71" s="35"/>
      <c r="CMN71" s="35"/>
      <c r="CMO71" s="35"/>
      <c r="CMP71" s="35"/>
      <c r="CMQ71" s="35"/>
      <c r="CMR71" s="35"/>
      <c r="CMS71" s="35"/>
      <c r="CMT71" s="35"/>
      <c r="CMU71" s="35"/>
      <c r="CMV71" s="35"/>
      <c r="CMW71" s="35"/>
      <c r="CMX71" s="35"/>
      <c r="CMY71" s="35"/>
      <c r="CMZ71" s="35"/>
      <c r="CNA71" s="35"/>
      <c r="CNB71" s="35"/>
      <c r="CNC71" s="35"/>
      <c r="CND71" s="35"/>
      <c r="CNE71" s="35"/>
      <c r="CNF71" s="35"/>
      <c r="CNG71" s="35"/>
      <c r="CNH71" s="35"/>
      <c r="CNI71" s="35"/>
      <c r="CNJ71" s="35"/>
      <c r="CNK71" s="35"/>
      <c r="CNL71" s="35"/>
      <c r="CNM71" s="35"/>
      <c r="CNN71" s="35"/>
      <c r="CNO71" s="35"/>
      <c r="CNP71" s="35"/>
      <c r="CNQ71" s="35"/>
      <c r="CNR71" s="35"/>
      <c r="CNS71" s="35"/>
      <c r="CNT71" s="35"/>
      <c r="CNU71" s="35"/>
      <c r="CNV71" s="35"/>
      <c r="CNW71" s="35"/>
      <c r="CNX71" s="35"/>
      <c r="CNY71" s="35"/>
      <c r="CNZ71" s="35"/>
      <c r="COA71" s="35"/>
      <c r="COB71" s="35"/>
      <c r="COC71" s="35"/>
      <c r="COD71" s="35"/>
      <c r="COE71" s="35"/>
      <c r="COF71" s="35"/>
      <c r="COG71" s="35"/>
      <c r="COH71" s="35"/>
      <c r="COI71" s="35"/>
      <c r="COJ71" s="35"/>
      <c r="COK71" s="35"/>
      <c r="COL71" s="35"/>
      <c r="COM71" s="35"/>
      <c r="CON71" s="35"/>
      <c r="COO71" s="35"/>
      <c r="COP71" s="35"/>
      <c r="COQ71" s="35"/>
      <c r="COR71" s="35"/>
      <c r="COS71" s="35"/>
      <c r="COT71" s="35"/>
      <c r="COU71" s="35"/>
      <c r="COV71" s="35"/>
      <c r="COW71" s="35"/>
      <c r="COX71" s="35"/>
      <c r="COY71" s="35"/>
      <c r="COZ71" s="35"/>
      <c r="CPA71" s="35"/>
      <c r="CPB71" s="35"/>
      <c r="CPC71" s="35"/>
      <c r="CPD71" s="35"/>
      <c r="CPE71" s="35"/>
      <c r="CPF71" s="35"/>
      <c r="CPG71" s="35"/>
      <c r="CPH71" s="35"/>
      <c r="CPI71" s="35"/>
      <c r="CPJ71" s="35"/>
      <c r="CPK71" s="35"/>
      <c r="CPL71" s="35"/>
      <c r="CPM71" s="35"/>
      <c r="CPN71" s="35"/>
      <c r="CPO71" s="35"/>
      <c r="CPP71" s="35"/>
      <c r="CPQ71" s="35"/>
      <c r="CPR71" s="35"/>
      <c r="CPS71" s="35"/>
      <c r="CPT71" s="35"/>
      <c r="CPU71" s="35"/>
      <c r="CPV71" s="35"/>
      <c r="CPW71" s="35"/>
      <c r="CPX71" s="35"/>
      <c r="CPY71" s="35"/>
      <c r="CPZ71" s="35"/>
      <c r="CQA71" s="35"/>
      <c r="CQB71" s="35"/>
      <c r="CQC71" s="35"/>
      <c r="CQD71" s="35"/>
      <c r="CQE71" s="35"/>
      <c r="CQF71" s="35"/>
      <c r="CQG71" s="35"/>
      <c r="CQH71" s="35"/>
      <c r="CQI71" s="35"/>
      <c r="CQJ71" s="35"/>
      <c r="CQK71" s="35"/>
      <c r="CQL71" s="35"/>
      <c r="CQM71" s="35"/>
      <c r="CQN71" s="35"/>
      <c r="CQO71" s="35"/>
      <c r="CQP71" s="35"/>
      <c r="CQQ71" s="35"/>
      <c r="CQR71" s="35"/>
      <c r="CQS71" s="35"/>
      <c r="CQT71" s="35"/>
      <c r="CQU71" s="35"/>
      <c r="CQV71" s="35"/>
      <c r="CQW71" s="35"/>
      <c r="CQX71" s="35"/>
      <c r="CQY71" s="35"/>
      <c r="CQZ71" s="35"/>
      <c r="CRA71" s="35"/>
      <c r="CRB71" s="35"/>
      <c r="CRC71" s="35"/>
      <c r="CRD71" s="35"/>
      <c r="CRE71" s="35"/>
      <c r="CRF71" s="35"/>
      <c r="CRG71" s="35"/>
      <c r="CRH71" s="35"/>
      <c r="CRI71" s="35"/>
      <c r="CRJ71" s="35"/>
      <c r="CRK71" s="35"/>
      <c r="CRL71" s="35"/>
      <c r="CRM71" s="35"/>
      <c r="CRN71" s="35"/>
      <c r="CRO71" s="35"/>
      <c r="CRP71" s="35"/>
      <c r="CRQ71" s="35"/>
      <c r="CRR71" s="35"/>
      <c r="CRS71" s="35"/>
      <c r="CRT71" s="35"/>
      <c r="CRU71" s="35"/>
      <c r="CRV71" s="35"/>
      <c r="CRW71" s="35"/>
      <c r="CRX71" s="35"/>
      <c r="CRY71" s="35"/>
      <c r="CRZ71" s="35"/>
      <c r="CSA71" s="35"/>
      <c r="CSB71" s="35"/>
      <c r="CSC71" s="35"/>
      <c r="CSD71" s="35"/>
      <c r="CSE71" s="35"/>
      <c r="CSF71" s="35"/>
      <c r="CSG71" s="35"/>
      <c r="CSH71" s="35"/>
      <c r="CSI71" s="35"/>
      <c r="CSJ71" s="35"/>
      <c r="CSK71" s="35"/>
      <c r="CSL71" s="35"/>
      <c r="CSM71" s="35"/>
      <c r="CSN71" s="35"/>
      <c r="CSO71" s="35"/>
      <c r="CSP71" s="35"/>
      <c r="CSQ71" s="35"/>
      <c r="CSR71" s="35"/>
      <c r="CSS71" s="35"/>
      <c r="CST71" s="35"/>
      <c r="CSU71" s="35"/>
      <c r="CSV71" s="35"/>
      <c r="CSW71" s="35"/>
      <c r="CSX71" s="35"/>
      <c r="CSY71" s="35"/>
      <c r="CSZ71" s="35"/>
      <c r="CTA71" s="35"/>
      <c r="CTB71" s="35"/>
      <c r="CTC71" s="35"/>
      <c r="CTD71" s="35"/>
      <c r="CTE71" s="35"/>
      <c r="CTF71" s="35"/>
      <c r="CTG71" s="35"/>
      <c r="CTH71" s="35"/>
      <c r="CTI71" s="35"/>
      <c r="CTJ71" s="35"/>
      <c r="CTK71" s="35"/>
      <c r="CTL71" s="35"/>
      <c r="CTM71" s="35"/>
      <c r="CTN71" s="35"/>
      <c r="CTO71" s="35"/>
      <c r="CTP71" s="35"/>
      <c r="CTQ71" s="35"/>
      <c r="CTR71" s="35"/>
      <c r="CTS71" s="35"/>
      <c r="CTT71" s="35"/>
      <c r="CTU71" s="35"/>
      <c r="CTV71" s="35"/>
      <c r="CTW71" s="35"/>
      <c r="CTX71" s="35"/>
      <c r="CTY71" s="35"/>
      <c r="CTZ71" s="35"/>
      <c r="CUA71" s="35"/>
      <c r="CUB71" s="35"/>
      <c r="CUC71" s="35"/>
      <c r="CUD71" s="35"/>
      <c r="CUE71" s="35"/>
      <c r="CUF71" s="35"/>
      <c r="CUG71" s="35"/>
      <c r="CUH71" s="35"/>
      <c r="CUI71" s="35"/>
      <c r="CUJ71" s="35"/>
      <c r="CUK71" s="35"/>
      <c r="CUL71" s="35"/>
      <c r="CUM71" s="35"/>
      <c r="CUN71" s="35"/>
      <c r="CUO71" s="35"/>
      <c r="CUP71" s="35"/>
      <c r="CUQ71" s="35"/>
      <c r="CUR71" s="35"/>
      <c r="CUS71" s="35"/>
      <c r="CUT71" s="35"/>
      <c r="CUU71" s="35"/>
      <c r="CUV71" s="35"/>
      <c r="CUW71" s="35"/>
      <c r="CUX71" s="35"/>
      <c r="CUY71" s="35"/>
      <c r="CUZ71" s="35"/>
      <c r="CVA71" s="35"/>
      <c r="CVB71" s="35"/>
      <c r="CVC71" s="35"/>
      <c r="CVD71" s="35"/>
      <c r="CVE71" s="35"/>
      <c r="CVF71" s="35"/>
      <c r="CVG71" s="35"/>
      <c r="CVH71" s="35"/>
      <c r="CVI71" s="35"/>
      <c r="CVJ71" s="35"/>
      <c r="CVK71" s="35"/>
      <c r="CVL71" s="35"/>
      <c r="CVM71" s="35"/>
      <c r="CVN71" s="35"/>
      <c r="CVO71" s="35"/>
      <c r="CVP71" s="35"/>
      <c r="CVQ71" s="35"/>
      <c r="CVR71" s="35"/>
      <c r="CVS71" s="35"/>
      <c r="CVT71" s="35"/>
      <c r="CVU71" s="35"/>
      <c r="CVV71" s="35"/>
      <c r="CVW71" s="35"/>
      <c r="CVX71" s="35"/>
      <c r="CVY71" s="35"/>
      <c r="CVZ71" s="35"/>
      <c r="CWA71" s="35"/>
      <c r="CWB71" s="35"/>
      <c r="CWC71" s="35"/>
      <c r="CWD71" s="35"/>
      <c r="CWE71" s="35"/>
      <c r="CWF71" s="35"/>
      <c r="CWG71" s="35"/>
      <c r="CWH71" s="35"/>
      <c r="CWI71" s="35"/>
      <c r="CWJ71" s="35"/>
      <c r="CWK71" s="35"/>
      <c r="CWL71" s="35"/>
      <c r="CWM71" s="35"/>
      <c r="CWN71" s="35"/>
      <c r="CWO71" s="35"/>
      <c r="CWP71" s="35"/>
      <c r="CWQ71" s="35"/>
      <c r="CWR71" s="35"/>
      <c r="CWS71" s="35"/>
      <c r="CWT71" s="35"/>
      <c r="CWU71" s="35"/>
      <c r="CWV71" s="35"/>
      <c r="CWW71" s="35"/>
      <c r="CWX71" s="35"/>
      <c r="CWY71" s="35"/>
      <c r="CWZ71" s="35"/>
      <c r="CXA71" s="35"/>
      <c r="CXB71" s="35"/>
      <c r="CXC71" s="35"/>
      <c r="CXD71" s="35"/>
      <c r="CXE71" s="35"/>
    </row>
    <row r="72" spans="1:2657" s="35" customFormat="1" x14ac:dyDescent="0.35">
      <c r="A72" s="71" t="s">
        <v>47</v>
      </c>
      <c r="B72" s="13">
        <f>B21*K10</f>
        <v>0</v>
      </c>
      <c r="C72" s="13">
        <f>((B21+B72)*K10)+B72</f>
        <v>0</v>
      </c>
      <c r="D72" s="13">
        <f>((C21+C72)*K10)+C72</f>
        <v>0</v>
      </c>
      <c r="E72" s="13">
        <f>((D21+D72)*K10)+D72</f>
        <v>0</v>
      </c>
      <c r="F72" s="13">
        <f>((E21+E72)*K10)+E72</f>
        <v>0</v>
      </c>
      <c r="G72" s="13">
        <f>((F21+F72)*K10)+F72</f>
        <v>0</v>
      </c>
      <c r="H72" s="13">
        <f>((G21+G72)*K10)+G72</f>
        <v>0</v>
      </c>
      <c r="I72" s="13">
        <f>((H21+H72)*K10)+H72</f>
        <v>0</v>
      </c>
      <c r="J72" s="13">
        <f>((I21+I72)*K10)+I72</f>
        <v>0</v>
      </c>
      <c r="K72" s="13">
        <f>((J21+J72)*K10)+J72</f>
        <v>0</v>
      </c>
      <c r="L72" s="13">
        <f>((K21+K72)*K10)+K72</f>
        <v>0</v>
      </c>
      <c r="M72" s="13">
        <f>((L21+L72)*K10)+L72</f>
        <v>0</v>
      </c>
      <c r="N72" s="13">
        <f>((M21+M72)*K10)+M72</f>
        <v>0</v>
      </c>
      <c r="O72" s="13">
        <f>((N21+N72)*K10)+N72</f>
        <v>0</v>
      </c>
      <c r="P72" s="13">
        <f>((O21+O72)*K10)+O72</f>
        <v>0</v>
      </c>
      <c r="Q72" s="13">
        <f>((P21+P72)*K10)+P72</f>
        <v>0</v>
      </c>
      <c r="R72" s="13">
        <f>((Q21+Q72)*K10)+Q72</f>
        <v>0</v>
      </c>
      <c r="S72" s="13">
        <f>((R21+R72)*K10)+R72</f>
        <v>0</v>
      </c>
      <c r="T72" s="13">
        <f>((S21+S72)*K10)+S72</f>
        <v>0</v>
      </c>
      <c r="U72" s="13">
        <f>((T21+T72)*K10)+T72</f>
        <v>0</v>
      </c>
      <c r="V72" s="13">
        <f>((U21+U72)*K10)+U72</f>
        <v>0</v>
      </c>
      <c r="W72" s="13">
        <f>((V21+V72)*K10)+V72</f>
        <v>0</v>
      </c>
      <c r="X72" s="13">
        <f>((W21+W72)*K10)+W72</f>
        <v>0</v>
      </c>
      <c r="Y72" s="13">
        <f>((X21+X72)*K10)+X72</f>
        <v>0</v>
      </c>
      <c r="Z72" s="13">
        <f>((Y21+Y72)*K10)+Y72</f>
        <v>0</v>
      </c>
    </row>
    <row r="73" spans="1:2657" s="35" customFormat="1" x14ac:dyDescent="0.35">
      <c r="A73" s="71" t="s">
        <v>46</v>
      </c>
      <c r="B73" s="13">
        <f>B22*K10</f>
        <v>0</v>
      </c>
      <c r="C73" s="13">
        <f>((B22+B73)*K10)+B73</f>
        <v>0</v>
      </c>
      <c r="D73" s="13">
        <f>((C22+C73)*K10)+C73</f>
        <v>0</v>
      </c>
      <c r="E73" s="13">
        <f>((D22+D73)*K10)+D73</f>
        <v>0</v>
      </c>
      <c r="F73" s="13">
        <f>((E22+E73)*K10)+E73</f>
        <v>0</v>
      </c>
      <c r="G73" s="13">
        <f>((F22+F73)*K10)+F73</f>
        <v>0</v>
      </c>
      <c r="H73" s="13">
        <f>((G22+G73)*K10)+G73</f>
        <v>0</v>
      </c>
      <c r="I73" s="13">
        <f>((H22+H73)*K10)+H73</f>
        <v>0</v>
      </c>
      <c r="J73" s="13">
        <f>((I22+I73)*K10)+I73</f>
        <v>0</v>
      </c>
      <c r="K73" s="13">
        <f>((J22+J73)*K10)+J73</f>
        <v>0</v>
      </c>
      <c r="L73" s="13">
        <f>L22*K10</f>
        <v>0</v>
      </c>
      <c r="M73" s="13">
        <f>((L22+L73)*K10)+L73</f>
        <v>0</v>
      </c>
      <c r="N73" s="13">
        <f>((M22+M73)*K10)+M73</f>
        <v>0</v>
      </c>
      <c r="O73" s="13">
        <f>((N22+N73)*K10)+N73</f>
        <v>0</v>
      </c>
      <c r="P73" s="13">
        <f>((O22+O73)*K10)+O73</f>
        <v>0</v>
      </c>
      <c r="Q73" s="13">
        <f>((P22+P73)*K10)+P73</f>
        <v>0</v>
      </c>
      <c r="R73" s="13">
        <f>((Q22+Q73)*K10)+Q73</f>
        <v>0</v>
      </c>
      <c r="S73" s="13">
        <f>((R22+R73)*K10)+R73</f>
        <v>0</v>
      </c>
      <c r="T73" s="13">
        <f>((S22+S73)*K10)+S73</f>
        <v>0</v>
      </c>
      <c r="U73" s="13">
        <f>((T22+T73)*K10)+T73</f>
        <v>0</v>
      </c>
      <c r="V73" s="13">
        <f>V22*K10</f>
        <v>0</v>
      </c>
      <c r="W73" s="13">
        <f>((V22+V73)*K10)+V73</f>
        <v>0</v>
      </c>
      <c r="X73" s="13">
        <f>((W22+W73)*K10)+W73</f>
        <v>0</v>
      </c>
      <c r="Y73" s="13">
        <f>((X22+X73)*K10)+X73</f>
        <v>0</v>
      </c>
      <c r="Z73" s="13">
        <f>((Y22+Y73)*K10)+Y73</f>
        <v>0</v>
      </c>
    </row>
    <row r="74" spans="1:2657" s="35" customFormat="1" x14ac:dyDescent="0.35">
      <c r="A74" s="7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28"/>
    </row>
    <row r="75" spans="1:2657" s="33" customFormat="1" x14ac:dyDescent="0.35">
      <c r="A75" s="89" t="s">
        <v>53</v>
      </c>
      <c r="B75" s="65">
        <f t="shared" ref="B75:Z75" si="12">B24-B36-B58-B69-B71</f>
        <v>0</v>
      </c>
      <c r="C75" s="65">
        <f t="shared" si="12"/>
        <v>0</v>
      </c>
      <c r="D75" s="65">
        <f t="shared" si="12"/>
        <v>0</v>
      </c>
      <c r="E75" s="65">
        <f t="shared" si="12"/>
        <v>0</v>
      </c>
      <c r="F75" s="65">
        <f t="shared" si="12"/>
        <v>0</v>
      </c>
      <c r="G75" s="65">
        <f t="shared" si="12"/>
        <v>0</v>
      </c>
      <c r="H75" s="65">
        <f t="shared" si="12"/>
        <v>0</v>
      </c>
      <c r="I75" s="65">
        <f t="shared" si="12"/>
        <v>0</v>
      </c>
      <c r="J75" s="65">
        <f t="shared" si="12"/>
        <v>0</v>
      </c>
      <c r="K75" s="65">
        <f t="shared" si="12"/>
        <v>0</v>
      </c>
      <c r="L75" s="65">
        <f t="shared" si="12"/>
        <v>0</v>
      </c>
      <c r="M75" s="65">
        <f t="shared" si="12"/>
        <v>0</v>
      </c>
      <c r="N75" s="65">
        <f t="shared" si="12"/>
        <v>0</v>
      </c>
      <c r="O75" s="65">
        <f t="shared" si="12"/>
        <v>0</v>
      </c>
      <c r="P75" s="65">
        <f t="shared" si="12"/>
        <v>0</v>
      </c>
      <c r="Q75" s="65">
        <f t="shared" si="12"/>
        <v>0</v>
      </c>
      <c r="R75" s="65">
        <f t="shared" si="12"/>
        <v>0</v>
      </c>
      <c r="S75" s="65">
        <f t="shared" si="12"/>
        <v>0</v>
      </c>
      <c r="T75" s="65">
        <f t="shared" si="12"/>
        <v>0</v>
      </c>
      <c r="U75" s="65">
        <f t="shared" si="12"/>
        <v>0</v>
      </c>
      <c r="V75" s="65">
        <f t="shared" si="12"/>
        <v>0</v>
      </c>
      <c r="W75" s="65">
        <f t="shared" si="12"/>
        <v>0</v>
      </c>
      <c r="X75" s="65">
        <f t="shared" si="12"/>
        <v>0</v>
      </c>
      <c r="Y75" s="65">
        <f t="shared" si="12"/>
        <v>0</v>
      </c>
      <c r="Z75" s="65">
        <f t="shared" si="12"/>
        <v>0</v>
      </c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  <c r="IV75" s="35"/>
      <c r="IW75" s="35"/>
      <c r="IX75" s="35"/>
      <c r="IY75" s="35"/>
      <c r="IZ75" s="35"/>
      <c r="JA75" s="35"/>
      <c r="JB75" s="35"/>
      <c r="JC75" s="35"/>
      <c r="JD75" s="35"/>
      <c r="JE75" s="35"/>
      <c r="JF75" s="35"/>
      <c r="JG75" s="35"/>
      <c r="JH75" s="35"/>
      <c r="JI75" s="35"/>
      <c r="JJ75" s="35"/>
      <c r="JK75" s="35"/>
      <c r="JL75" s="35"/>
      <c r="JM75" s="35"/>
      <c r="JN75" s="35"/>
      <c r="JO75" s="35"/>
      <c r="JP75" s="35"/>
      <c r="JQ75" s="35"/>
      <c r="JR75" s="35"/>
      <c r="JS75" s="35"/>
      <c r="JT75" s="35"/>
      <c r="JU75" s="35"/>
      <c r="JV75" s="35"/>
      <c r="JW75" s="35"/>
      <c r="JX75" s="35"/>
      <c r="JY75" s="35"/>
      <c r="JZ75" s="35"/>
      <c r="KA75" s="35"/>
      <c r="KB75" s="35"/>
      <c r="KC75" s="35"/>
      <c r="KD75" s="35"/>
      <c r="KE75" s="35"/>
      <c r="KF75" s="35"/>
      <c r="KG75" s="35"/>
      <c r="KH75" s="35"/>
      <c r="KI75" s="35"/>
      <c r="KJ75" s="35"/>
      <c r="KK75" s="35"/>
      <c r="KL75" s="35"/>
      <c r="KM75" s="35"/>
      <c r="KN75" s="35"/>
      <c r="KO75" s="35"/>
      <c r="KP75" s="35"/>
      <c r="KQ75" s="35"/>
      <c r="KR75" s="35"/>
      <c r="KS75" s="35"/>
      <c r="KT75" s="35"/>
      <c r="KU75" s="35"/>
      <c r="KV75" s="35"/>
      <c r="KW75" s="35"/>
      <c r="KX75" s="35"/>
      <c r="KY75" s="35"/>
      <c r="KZ75" s="35"/>
      <c r="LA75" s="35"/>
      <c r="LB75" s="35"/>
      <c r="LC75" s="35"/>
      <c r="LD75" s="35"/>
      <c r="LE75" s="35"/>
      <c r="LF75" s="35"/>
      <c r="LG75" s="35"/>
      <c r="LH75" s="35"/>
      <c r="LI75" s="35"/>
      <c r="LJ75" s="35"/>
      <c r="LK75" s="35"/>
      <c r="LL75" s="35"/>
      <c r="LM75" s="35"/>
      <c r="LN75" s="35"/>
      <c r="LO75" s="35"/>
      <c r="LP75" s="35"/>
      <c r="LQ75" s="35"/>
      <c r="LR75" s="35"/>
      <c r="LS75" s="35"/>
      <c r="LT75" s="35"/>
      <c r="LU75" s="35"/>
      <c r="LV75" s="35"/>
      <c r="LW75" s="35"/>
      <c r="LX75" s="35"/>
      <c r="LY75" s="35"/>
      <c r="LZ75" s="35"/>
      <c r="MA75" s="35"/>
      <c r="MB75" s="35"/>
      <c r="MC75" s="35"/>
      <c r="MD75" s="35"/>
      <c r="ME75" s="35"/>
      <c r="MF75" s="35"/>
      <c r="MG75" s="35"/>
      <c r="MH75" s="35"/>
      <c r="MI75" s="35"/>
      <c r="MJ75" s="35"/>
      <c r="MK75" s="35"/>
      <c r="ML75" s="35"/>
      <c r="MM75" s="35"/>
      <c r="MN75" s="35"/>
      <c r="MO75" s="35"/>
      <c r="MP75" s="35"/>
      <c r="MQ75" s="35"/>
      <c r="MR75" s="35"/>
      <c r="MS75" s="35"/>
      <c r="MT75" s="35"/>
      <c r="MU75" s="35"/>
      <c r="MV75" s="35"/>
      <c r="MW75" s="35"/>
      <c r="MX75" s="35"/>
      <c r="MY75" s="35"/>
      <c r="MZ75" s="35"/>
      <c r="NA75" s="35"/>
      <c r="NB75" s="35"/>
      <c r="NC75" s="35"/>
      <c r="ND75" s="35"/>
      <c r="NE75" s="35"/>
      <c r="NF75" s="35"/>
      <c r="NG75" s="35"/>
      <c r="NH75" s="35"/>
      <c r="NI75" s="35"/>
      <c r="NJ75" s="35"/>
      <c r="NK75" s="35"/>
      <c r="NL75" s="35"/>
      <c r="NM75" s="35"/>
      <c r="NN75" s="35"/>
      <c r="NO75" s="35"/>
      <c r="NP75" s="35"/>
      <c r="NQ75" s="35"/>
      <c r="NR75" s="35"/>
      <c r="NS75" s="35"/>
      <c r="NT75" s="35"/>
      <c r="NU75" s="35"/>
      <c r="NV75" s="35"/>
      <c r="NW75" s="35"/>
      <c r="NX75" s="35"/>
      <c r="NY75" s="35"/>
      <c r="NZ75" s="35"/>
      <c r="OA75" s="35"/>
      <c r="OB75" s="35"/>
      <c r="OC75" s="35"/>
      <c r="OD75" s="35"/>
      <c r="OE75" s="35"/>
      <c r="OF75" s="35"/>
      <c r="OG75" s="35"/>
      <c r="OH75" s="35"/>
      <c r="OI75" s="35"/>
      <c r="OJ75" s="35"/>
      <c r="OK75" s="35"/>
      <c r="OL75" s="35"/>
      <c r="OM75" s="35"/>
      <c r="ON75" s="35"/>
      <c r="OO75" s="35"/>
      <c r="OP75" s="35"/>
      <c r="OQ75" s="35"/>
      <c r="OR75" s="35"/>
      <c r="OS75" s="35"/>
      <c r="OT75" s="35"/>
      <c r="OU75" s="35"/>
      <c r="OV75" s="35"/>
      <c r="OW75" s="35"/>
      <c r="OX75" s="35"/>
      <c r="OY75" s="35"/>
      <c r="OZ75" s="35"/>
      <c r="PA75" s="35"/>
      <c r="PB75" s="35"/>
      <c r="PC75" s="35"/>
      <c r="PD75" s="35"/>
      <c r="PE75" s="35"/>
      <c r="PF75" s="35"/>
      <c r="PG75" s="35"/>
      <c r="PH75" s="35"/>
      <c r="PI75" s="35"/>
      <c r="PJ75" s="35"/>
      <c r="PK75" s="35"/>
      <c r="PL75" s="35"/>
      <c r="PM75" s="35"/>
      <c r="PN75" s="35"/>
      <c r="PO75" s="35"/>
      <c r="PP75" s="35"/>
      <c r="PQ75" s="35"/>
      <c r="PR75" s="35"/>
      <c r="PS75" s="35"/>
      <c r="PT75" s="35"/>
      <c r="PU75" s="35"/>
      <c r="PV75" s="35"/>
      <c r="PW75" s="35"/>
      <c r="PX75" s="35"/>
      <c r="PY75" s="35"/>
      <c r="PZ75" s="35"/>
      <c r="QA75" s="35"/>
      <c r="QB75" s="35"/>
      <c r="QC75" s="35"/>
      <c r="QD75" s="35"/>
      <c r="QE75" s="35"/>
      <c r="QF75" s="35"/>
      <c r="QG75" s="35"/>
      <c r="QH75" s="35"/>
      <c r="QI75" s="35"/>
      <c r="QJ75" s="35"/>
      <c r="QK75" s="35"/>
      <c r="QL75" s="35"/>
      <c r="QM75" s="35"/>
      <c r="QN75" s="35"/>
      <c r="QO75" s="35"/>
      <c r="QP75" s="35"/>
      <c r="QQ75" s="35"/>
      <c r="QR75" s="35"/>
      <c r="QS75" s="35"/>
      <c r="QT75" s="35"/>
      <c r="QU75" s="35"/>
      <c r="QV75" s="35"/>
      <c r="QW75" s="35"/>
      <c r="QX75" s="35"/>
      <c r="QY75" s="35"/>
      <c r="QZ75" s="35"/>
      <c r="RA75" s="35"/>
      <c r="RB75" s="35"/>
      <c r="RC75" s="35"/>
      <c r="RD75" s="35"/>
      <c r="RE75" s="35"/>
      <c r="RF75" s="35"/>
      <c r="RG75" s="35"/>
      <c r="RH75" s="35"/>
      <c r="RI75" s="35"/>
      <c r="RJ75" s="35"/>
      <c r="RK75" s="35"/>
      <c r="RL75" s="35"/>
      <c r="RM75" s="35"/>
      <c r="RN75" s="35"/>
      <c r="RO75" s="35"/>
      <c r="RP75" s="35"/>
      <c r="RQ75" s="35"/>
      <c r="RR75" s="35"/>
      <c r="RS75" s="35"/>
      <c r="RT75" s="35"/>
      <c r="RU75" s="35"/>
      <c r="RV75" s="35"/>
      <c r="RW75" s="35"/>
      <c r="RX75" s="35"/>
      <c r="RY75" s="35"/>
      <c r="RZ75" s="35"/>
      <c r="SA75" s="35"/>
      <c r="SB75" s="35"/>
      <c r="SC75" s="35"/>
      <c r="SD75" s="35"/>
      <c r="SE75" s="35"/>
      <c r="SF75" s="35"/>
      <c r="SG75" s="35"/>
      <c r="SH75" s="35"/>
      <c r="SI75" s="35"/>
      <c r="SJ75" s="35"/>
      <c r="SK75" s="35"/>
      <c r="SL75" s="35"/>
      <c r="SM75" s="35"/>
      <c r="SN75" s="35"/>
      <c r="SO75" s="35"/>
      <c r="SP75" s="35"/>
      <c r="SQ75" s="35"/>
      <c r="SR75" s="35"/>
      <c r="SS75" s="35"/>
      <c r="ST75" s="35"/>
      <c r="SU75" s="35"/>
      <c r="SV75" s="35"/>
      <c r="SW75" s="35"/>
      <c r="SX75" s="35"/>
      <c r="SY75" s="35"/>
      <c r="SZ75" s="35"/>
      <c r="TA75" s="35"/>
      <c r="TB75" s="35"/>
      <c r="TC75" s="35"/>
      <c r="TD75" s="35"/>
      <c r="TE75" s="35"/>
      <c r="TF75" s="35"/>
      <c r="TG75" s="35"/>
      <c r="TH75" s="35"/>
      <c r="TI75" s="35"/>
      <c r="TJ75" s="35"/>
      <c r="TK75" s="35"/>
      <c r="TL75" s="35"/>
      <c r="TM75" s="35"/>
      <c r="TN75" s="35"/>
      <c r="TO75" s="35"/>
      <c r="TP75" s="35"/>
      <c r="TQ75" s="35"/>
      <c r="TR75" s="35"/>
      <c r="TS75" s="35"/>
      <c r="TT75" s="35"/>
      <c r="TU75" s="35"/>
      <c r="TV75" s="35"/>
      <c r="TW75" s="35"/>
      <c r="TX75" s="35"/>
      <c r="TY75" s="35"/>
      <c r="TZ75" s="35"/>
      <c r="UA75" s="35"/>
      <c r="UB75" s="35"/>
      <c r="UC75" s="35"/>
      <c r="UD75" s="35"/>
      <c r="UE75" s="35"/>
      <c r="UF75" s="35"/>
      <c r="UG75" s="35"/>
      <c r="UH75" s="35"/>
      <c r="UI75" s="35"/>
      <c r="UJ75" s="35"/>
      <c r="UK75" s="35"/>
      <c r="UL75" s="35"/>
      <c r="UM75" s="35"/>
      <c r="UN75" s="35"/>
      <c r="UO75" s="35"/>
      <c r="UP75" s="35"/>
      <c r="UQ75" s="35"/>
      <c r="UR75" s="35"/>
      <c r="US75" s="35"/>
      <c r="UT75" s="35"/>
      <c r="UU75" s="35"/>
      <c r="UV75" s="35"/>
      <c r="UW75" s="35"/>
      <c r="UX75" s="35"/>
      <c r="UY75" s="35"/>
      <c r="UZ75" s="35"/>
      <c r="VA75" s="35"/>
      <c r="VB75" s="35"/>
      <c r="VC75" s="35"/>
      <c r="VD75" s="35"/>
      <c r="VE75" s="35"/>
      <c r="VF75" s="35"/>
      <c r="VG75" s="35"/>
      <c r="VH75" s="35"/>
      <c r="VI75" s="35"/>
      <c r="VJ75" s="35"/>
      <c r="VK75" s="35"/>
      <c r="VL75" s="35"/>
      <c r="VM75" s="35"/>
      <c r="VN75" s="35"/>
      <c r="VO75" s="35"/>
      <c r="VP75" s="35"/>
      <c r="VQ75" s="35"/>
      <c r="VR75" s="35"/>
      <c r="VS75" s="35"/>
      <c r="VT75" s="35"/>
      <c r="VU75" s="35"/>
      <c r="VV75" s="35"/>
      <c r="VW75" s="35"/>
      <c r="VX75" s="35"/>
      <c r="VY75" s="35"/>
      <c r="VZ75" s="35"/>
      <c r="WA75" s="35"/>
      <c r="WB75" s="35"/>
      <c r="WC75" s="35"/>
      <c r="WD75" s="35"/>
      <c r="WE75" s="35"/>
      <c r="WF75" s="35"/>
      <c r="WG75" s="35"/>
      <c r="WH75" s="35"/>
      <c r="WI75" s="35"/>
      <c r="WJ75" s="35"/>
      <c r="WK75" s="35"/>
      <c r="WL75" s="35"/>
      <c r="WM75" s="35"/>
      <c r="WN75" s="35"/>
      <c r="WO75" s="35"/>
      <c r="WP75" s="35"/>
      <c r="WQ75" s="35"/>
      <c r="WR75" s="35"/>
      <c r="WS75" s="35"/>
      <c r="WT75" s="35"/>
      <c r="WU75" s="35"/>
      <c r="WV75" s="35"/>
      <c r="WW75" s="35"/>
      <c r="WX75" s="35"/>
      <c r="WY75" s="35"/>
      <c r="WZ75" s="35"/>
      <c r="XA75" s="35"/>
      <c r="XB75" s="35"/>
      <c r="XC75" s="35"/>
      <c r="XD75" s="35"/>
      <c r="XE75" s="35"/>
      <c r="XF75" s="35"/>
      <c r="XG75" s="35"/>
      <c r="XH75" s="35"/>
      <c r="XI75" s="35"/>
      <c r="XJ75" s="35"/>
      <c r="XK75" s="35"/>
      <c r="XL75" s="35"/>
      <c r="XM75" s="35"/>
      <c r="XN75" s="35"/>
      <c r="XO75" s="35"/>
      <c r="XP75" s="35"/>
      <c r="XQ75" s="35"/>
      <c r="XR75" s="35"/>
      <c r="XS75" s="35"/>
      <c r="XT75" s="35"/>
      <c r="XU75" s="35"/>
      <c r="XV75" s="35"/>
      <c r="XW75" s="35"/>
      <c r="XX75" s="35"/>
      <c r="XY75" s="35"/>
      <c r="XZ75" s="35"/>
      <c r="YA75" s="35"/>
      <c r="YB75" s="35"/>
      <c r="YC75" s="35"/>
      <c r="YD75" s="35"/>
      <c r="YE75" s="35"/>
      <c r="YF75" s="35"/>
      <c r="YG75" s="35"/>
      <c r="YH75" s="35"/>
      <c r="YI75" s="35"/>
      <c r="YJ75" s="35"/>
      <c r="YK75" s="35"/>
      <c r="YL75" s="35"/>
      <c r="YM75" s="35"/>
      <c r="YN75" s="35"/>
      <c r="YO75" s="35"/>
      <c r="YP75" s="35"/>
      <c r="YQ75" s="35"/>
      <c r="YR75" s="35"/>
      <c r="YS75" s="35"/>
      <c r="YT75" s="35"/>
      <c r="YU75" s="35"/>
      <c r="YV75" s="35"/>
      <c r="YW75" s="35"/>
      <c r="YX75" s="35"/>
      <c r="YY75" s="35"/>
      <c r="YZ75" s="35"/>
      <c r="ZA75" s="35"/>
      <c r="ZB75" s="35"/>
      <c r="ZC75" s="35"/>
      <c r="ZD75" s="35"/>
      <c r="ZE75" s="35"/>
      <c r="ZF75" s="35"/>
      <c r="ZG75" s="35"/>
      <c r="ZH75" s="35"/>
      <c r="ZI75" s="35"/>
      <c r="ZJ75" s="35"/>
      <c r="ZK75" s="35"/>
      <c r="ZL75" s="35"/>
      <c r="ZM75" s="35"/>
      <c r="ZN75" s="35"/>
      <c r="ZO75" s="35"/>
      <c r="ZP75" s="35"/>
      <c r="ZQ75" s="35"/>
      <c r="ZR75" s="35"/>
      <c r="ZS75" s="35"/>
      <c r="ZT75" s="35"/>
      <c r="ZU75" s="35"/>
      <c r="ZV75" s="35"/>
      <c r="ZW75" s="35"/>
      <c r="ZX75" s="35"/>
      <c r="ZY75" s="35"/>
      <c r="ZZ75" s="35"/>
      <c r="AAA75" s="35"/>
      <c r="AAB75" s="35"/>
      <c r="AAC75" s="35"/>
      <c r="AAD75" s="35"/>
      <c r="AAE75" s="35"/>
      <c r="AAF75" s="35"/>
      <c r="AAG75" s="35"/>
      <c r="AAH75" s="35"/>
      <c r="AAI75" s="35"/>
      <c r="AAJ75" s="35"/>
      <c r="AAK75" s="35"/>
      <c r="AAL75" s="35"/>
      <c r="AAM75" s="35"/>
      <c r="AAN75" s="35"/>
      <c r="AAO75" s="35"/>
      <c r="AAP75" s="35"/>
      <c r="AAQ75" s="35"/>
      <c r="AAR75" s="35"/>
      <c r="AAS75" s="35"/>
      <c r="AAT75" s="35"/>
      <c r="AAU75" s="35"/>
      <c r="AAV75" s="35"/>
      <c r="AAW75" s="35"/>
      <c r="AAX75" s="35"/>
      <c r="AAY75" s="35"/>
      <c r="AAZ75" s="35"/>
      <c r="ABA75" s="35"/>
      <c r="ABB75" s="35"/>
      <c r="ABC75" s="35"/>
      <c r="ABD75" s="35"/>
      <c r="ABE75" s="35"/>
      <c r="ABF75" s="35"/>
      <c r="ABG75" s="35"/>
      <c r="ABH75" s="35"/>
      <c r="ABI75" s="35"/>
      <c r="ABJ75" s="35"/>
      <c r="ABK75" s="35"/>
      <c r="ABL75" s="35"/>
      <c r="ABM75" s="35"/>
      <c r="ABN75" s="35"/>
      <c r="ABO75" s="35"/>
      <c r="ABP75" s="35"/>
      <c r="ABQ75" s="35"/>
      <c r="ABR75" s="35"/>
      <c r="ABS75" s="35"/>
      <c r="ABT75" s="35"/>
      <c r="ABU75" s="35"/>
      <c r="ABV75" s="35"/>
      <c r="ABW75" s="35"/>
      <c r="ABX75" s="35"/>
      <c r="ABY75" s="35"/>
      <c r="ABZ75" s="35"/>
      <c r="ACA75" s="35"/>
      <c r="ACB75" s="35"/>
      <c r="ACC75" s="35"/>
      <c r="ACD75" s="35"/>
      <c r="ACE75" s="35"/>
      <c r="ACF75" s="35"/>
      <c r="ACG75" s="35"/>
      <c r="ACH75" s="35"/>
      <c r="ACI75" s="35"/>
      <c r="ACJ75" s="35"/>
      <c r="ACK75" s="35"/>
      <c r="ACL75" s="35"/>
      <c r="ACM75" s="35"/>
      <c r="ACN75" s="35"/>
      <c r="ACO75" s="35"/>
      <c r="ACP75" s="35"/>
      <c r="ACQ75" s="35"/>
      <c r="ACR75" s="35"/>
      <c r="ACS75" s="35"/>
      <c r="ACT75" s="35"/>
      <c r="ACU75" s="35"/>
      <c r="ACV75" s="35"/>
      <c r="ACW75" s="35"/>
      <c r="ACX75" s="35"/>
      <c r="ACY75" s="35"/>
      <c r="ACZ75" s="35"/>
      <c r="ADA75" s="35"/>
      <c r="ADB75" s="35"/>
      <c r="ADC75" s="35"/>
      <c r="ADD75" s="35"/>
      <c r="ADE75" s="35"/>
      <c r="ADF75" s="35"/>
      <c r="ADG75" s="35"/>
      <c r="ADH75" s="35"/>
      <c r="ADI75" s="35"/>
      <c r="ADJ75" s="35"/>
      <c r="ADK75" s="35"/>
      <c r="ADL75" s="35"/>
      <c r="ADM75" s="35"/>
      <c r="ADN75" s="35"/>
      <c r="ADO75" s="35"/>
      <c r="ADP75" s="35"/>
      <c r="ADQ75" s="35"/>
      <c r="ADR75" s="35"/>
      <c r="ADS75" s="35"/>
      <c r="ADT75" s="35"/>
      <c r="ADU75" s="35"/>
      <c r="ADV75" s="35"/>
      <c r="ADW75" s="35"/>
      <c r="ADX75" s="35"/>
      <c r="ADY75" s="35"/>
      <c r="ADZ75" s="35"/>
      <c r="AEA75" s="35"/>
      <c r="AEB75" s="35"/>
      <c r="AEC75" s="35"/>
      <c r="AED75" s="35"/>
      <c r="AEE75" s="35"/>
      <c r="AEF75" s="35"/>
      <c r="AEG75" s="35"/>
      <c r="AEH75" s="35"/>
      <c r="AEI75" s="35"/>
      <c r="AEJ75" s="35"/>
      <c r="AEK75" s="35"/>
      <c r="AEL75" s="35"/>
      <c r="AEM75" s="35"/>
      <c r="AEN75" s="35"/>
      <c r="AEO75" s="35"/>
      <c r="AEP75" s="35"/>
      <c r="AEQ75" s="35"/>
      <c r="AER75" s="35"/>
      <c r="AES75" s="35"/>
      <c r="AET75" s="35"/>
      <c r="AEU75" s="35"/>
      <c r="AEV75" s="35"/>
      <c r="AEW75" s="35"/>
      <c r="AEX75" s="35"/>
      <c r="AEY75" s="35"/>
      <c r="AEZ75" s="35"/>
      <c r="AFA75" s="35"/>
      <c r="AFB75" s="35"/>
      <c r="AFC75" s="35"/>
      <c r="AFD75" s="35"/>
      <c r="AFE75" s="35"/>
      <c r="AFF75" s="35"/>
      <c r="AFG75" s="35"/>
      <c r="AFH75" s="35"/>
      <c r="AFI75" s="35"/>
      <c r="AFJ75" s="35"/>
      <c r="AFK75" s="35"/>
      <c r="AFL75" s="35"/>
      <c r="AFM75" s="35"/>
      <c r="AFN75" s="35"/>
      <c r="AFO75" s="35"/>
      <c r="AFP75" s="35"/>
      <c r="AFQ75" s="35"/>
      <c r="AFR75" s="35"/>
      <c r="AFS75" s="35"/>
      <c r="AFT75" s="35"/>
      <c r="AFU75" s="35"/>
      <c r="AFV75" s="35"/>
      <c r="AFW75" s="35"/>
      <c r="AFX75" s="35"/>
      <c r="AFY75" s="35"/>
      <c r="AFZ75" s="35"/>
      <c r="AGA75" s="35"/>
      <c r="AGB75" s="35"/>
      <c r="AGC75" s="35"/>
      <c r="AGD75" s="35"/>
      <c r="AGE75" s="35"/>
      <c r="AGF75" s="35"/>
      <c r="AGG75" s="35"/>
      <c r="AGH75" s="35"/>
      <c r="AGI75" s="35"/>
      <c r="AGJ75" s="35"/>
      <c r="AGK75" s="35"/>
      <c r="AGL75" s="35"/>
      <c r="AGM75" s="35"/>
      <c r="AGN75" s="35"/>
      <c r="AGO75" s="35"/>
      <c r="AGP75" s="35"/>
      <c r="AGQ75" s="35"/>
      <c r="AGR75" s="35"/>
      <c r="AGS75" s="35"/>
      <c r="AGT75" s="35"/>
      <c r="AGU75" s="35"/>
      <c r="AGV75" s="35"/>
      <c r="AGW75" s="35"/>
      <c r="AGX75" s="35"/>
      <c r="AGY75" s="35"/>
      <c r="AGZ75" s="35"/>
      <c r="AHA75" s="35"/>
      <c r="AHB75" s="35"/>
      <c r="AHC75" s="35"/>
      <c r="AHD75" s="35"/>
      <c r="AHE75" s="35"/>
      <c r="AHF75" s="35"/>
      <c r="AHG75" s="35"/>
      <c r="AHH75" s="35"/>
      <c r="AHI75" s="35"/>
      <c r="AHJ75" s="35"/>
      <c r="AHK75" s="35"/>
      <c r="AHL75" s="35"/>
      <c r="AHM75" s="35"/>
      <c r="AHN75" s="35"/>
      <c r="AHO75" s="35"/>
      <c r="AHP75" s="35"/>
      <c r="AHQ75" s="35"/>
      <c r="AHR75" s="35"/>
      <c r="AHS75" s="35"/>
      <c r="AHT75" s="35"/>
      <c r="AHU75" s="35"/>
      <c r="AHV75" s="35"/>
      <c r="AHW75" s="35"/>
      <c r="AHX75" s="35"/>
      <c r="AHY75" s="35"/>
      <c r="AHZ75" s="35"/>
      <c r="AIA75" s="35"/>
      <c r="AIB75" s="35"/>
      <c r="AIC75" s="35"/>
      <c r="AID75" s="35"/>
      <c r="AIE75" s="35"/>
      <c r="AIF75" s="35"/>
      <c r="AIG75" s="35"/>
      <c r="AIH75" s="35"/>
      <c r="AII75" s="35"/>
      <c r="AIJ75" s="35"/>
      <c r="AIK75" s="35"/>
      <c r="AIL75" s="35"/>
      <c r="AIM75" s="35"/>
      <c r="AIN75" s="35"/>
      <c r="AIO75" s="35"/>
      <c r="AIP75" s="35"/>
      <c r="AIQ75" s="35"/>
      <c r="AIR75" s="35"/>
      <c r="AIS75" s="35"/>
      <c r="AIT75" s="35"/>
      <c r="AIU75" s="35"/>
      <c r="AIV75" s="35"/>
      <c r="AIW75" s="35"/>
      <c r="AIX75" s="35"/>
      <c r="AIY75" s="35"/>
      <c r="AIZ75" s="35"/>
      <c r="AJA75" s="35"/>
      <c r="AJB75" s="35"/>
      <c r="AJC75" s="35"/>
      <c r="AJD75" s="35"/>
      <c r="AJE75" s="35"/>
      <c r="AJF75" s="35"/>
      <c r="AJG75" s="35"/>
      <c r="AJH75" s="35"/>
      <c r="AJI75" s="35"/>
      <c r="AJJ75" s="35"/>
      <c r="AJK75" s="35"/>
      <c r="AJL75" s="35"/>
      <c r="AJM75" s="35"/>
      <c r="AJN75" s="35"/>
      <c r="AJO75" s="35"/>
      <c r="AJP75" s="35"/>
      <c r="AJQ75" s="35"/>
      <c r="AJR75" s="35"/>
      <c r="AJS75" s="35"/>
      <c r="AJT75" s="35"/>
      <c r="AJU75" s="35"/>
      <c r="AJV75" s="35"/>
      <c r="AJW75" s="35"/>
      <c r="AJX75" s="35"/>
      <c r="AJY75" s="35"/>
      <c r="AJZ75" s="35"/>
      <c r="AKA75" s="35"/>
      <c r="AKB75" s="35"/>
      <c r="AKC75" s="35"/>
      <c r="AKD75" s="35"/>
      <c r="AKE75" s="35"/>
      <c r="AKF75" s="35"/>
      <c r="AKG75" s="35"/>
      <c r="AKH75" s="35"/>
      <c r="AKI75" s="35"/>
      <c r="AKJ75" s="35"/>
      <c r="AKK75" s="35"/>
      <c r="AKL75" s="35"/>
      <c r="AKM75" s="35"/>
      <c r="AKN75" s="35"/>
      <c r="AKO75" s="35"/>
      <c r="AKP75" s="35"/>
      <c r="AKQ75" s="35"/>
      <c r="AKR75" s="35"/>
      <c r="AKS75" s="35"/>
      <c r="AKT75" s="35"/>
      <c r="AKU75" s="35"/>
      <c r="AKV75" s="35"/>
      <c r="AKW75" s="35"/>
      <c r="AKX75" s="35"/>
      <c r="AKY75" s="35"/>
      <c r="AKZ75" s="35"/>
      <c r="ALA75" s="35"/>
      <c r="ALB75" s="35"/>
      <c r="ALC75" s="35"/>
      <c r="ALD75" s="35"/>
      <c r="ALE75" s="35"/>
      <c r="ALF75" s="35"/>
      <c r="ALG75" s="35"/>
      <c r="ALH75" s="35"/>
      <c r="ALI75" s="35"/>
      <c r="ALJ75" s="35"/>
      <c r="ALK75" s="35"/>
      <c r="ALL75" s="35"/>
      <c r="ALM75" s="35"/>
      <c r="ALN75" s="35"/>
      <c r="ALO75" s="35"/>
      <c r="ALP75" s="35"/>
      <c r="ALQ75" s="35"/>
      <c r="ALR75" s="35"/>
      <c r="ALS75" s="35"/>
      <c r="ALT75" s="35"/>
      <c r="ALU75" s="35"/>
      <c r="ALV75" s="35"/>
      <c r="ALW75" s="35"/>
      <c r="ALX75" s="35"/>
      <c r="ALY75" s="35"/>
      <c r="ALZ75" s="35"/>
      <c r="AMA75" s="35"/>
      <c r="AMB75" s="35"/>
      <c r="AMC75" s="35"/>
      <c r="AMD75" s="35"/>
      <c r="AME75" s="35"/>
      <c r="AMF75" s="35"/>
      <c r="AMG75" s="35"/>
      <c r="AMH75" s="35"/>
      <c r="AMI75" s="35"/>
      <c r="AMJ75" s="35"/>
      <c r="AMK75" s="35"/>
      <c r="AML75" s="35"/>
      <c r="AMM75" s="35"/>
      <c r="AMN75" s="35"/>
      <c r="AMO75" s="35"/>
      <c r="AMP75" s="35"/>
      <c r="AMQ75" s="35"/>
      <c r="AMR75" s="35"/>
      <c r="AMS75" s="35"/>
      <c r="AMT75" s="35"/>
      <c r="AMU75" s="35"/>
      <c r="AMV75" s="35"/>
      <c r="AMW75" s="35"/>
      <c r="AMX75" s="35"/>
      <c r="AMY75" s="35"/>
      <c r="AMZ75" s="35"/>
      <c r="ANA75" s="35"/>
      <c r="ANB75" s="35"/>
      <c r="ANC75" s="35"/>
      <c r="AND75" s="35"/>
      <c r="ANE75" s="35"/>
      <c r="ANF75" s="35"/>
      <c r="ANG75" s="35"/>
      <c r="ANH75" s="35"/>
      <c r="ANI75" s="35"/>
      <c r="ANJ75" s="35"/>
      <c r="ANK75" s="35"/>
      <c r="ANL75" s="35"/>
      <c r="ANM75" s="35"/>
      <c r="ANN75" s="35"/>
      <c r="ANO75" s="35"/>
      <c r="ANP75" s="35"/>
      <c r="ANQ75" s="35"/>
      <c r="ANR75" s="35"/>
      <c r="ANS75" s="35"/>
      <c r="ANT75" s="35"/>
      <c r="ANU75" s="35"/>
      <c r="ANV75" s="35"/>
      <c r="ANW75" s="35"/>
      <c r="ANX75" s="35"/>
      <c r="ANY75" s="35"/>
      <c r="ANZ75" s="35"/>
      <c r="AOA75" s="35"/>
      <c r="AOB75" s="35"/>
      <c r="AOC75" s="35"/>
      <c r="AOD75" s="35"/>
      <c r="AOE75" s="35"/>
      <c r="AOF75" s="35"/>
      <c r="AOG75" s="35"/>
      <c r="AOH75" s="35"/>
      <c r="AOI75" s="35"/>
      <c r="AOJ75" s="35"/>
      <c r="AOK75" s="35"/>
      <c r="AOL75" s="35"/>
      <c r="AOM75" s="35"/>
      <c r="AON75" s="35"/>
      <c r="AOO75" s="35"/>
      <c r="AOP75" s="35"/>
      <c r="AOQ75" s="35"/>
      <c r="AOR75" s="35"/>
      <c r="AOS75" s="35"/>
      <c r="AOT75" s="35"/>
      <c r="AOU75" s="35"/>
      <c r="AOV75" s="35"/>
      <c r="AOW75" s="35"/>
      <c r="AOX75" s="35"/>
      <c r="AOY75" s="35"/>
      <c r="AOZ75" s="35"/>
      <c r="APA75" s="35"/>
      <c r="APB75" s="35"/>
      <c r="APC75" s="35"/>
      <c r="APD75" s="35"/>
      <c r="APE75" s="35"/>
      <c r="APF75" s="35"/>
      <c r="APG75" s="35"/>
      <c r="APH75" s="35"/>
      <c r="API75" s="35"/>
      <c r="APJ75" s="35"/>
      <c r="APK75" s="35"/>
      <c r="APL75" s="35"/>
      <c r="APM75" s="35"/>
      <c r="APN75" s="35"/>
      <c r="APO75" s="35"/>
      <c r="APP75" s="35"/>
      <c r="APQ75" s="35"/>
      <c r="APR75" s="35"/>
      <c r="APS75" s="35"/>
      <c r="APT75" s="35"/>
      <c r="APU75" s="35"/>
      <c r="APV75" s="35"/>
      <c r="APW75" s="35"/>
      <c r="APX75" s="35"/>
      <c r="APY75" s="35"/>
      <c r="APZ75" s="35"/>
      <c r="AQA75" s="35"/>
      <c r="AQB75" s="35"/>
      <c r="AQC75" s="35"/>
      <c r="AQD75" s="35"/>
      <c r="AQE75" s="35"/>
      <c r="AQF75" s="35"/>
      <c r="AQG75" s="35"/>
      <c r="AQH75" s="35"/>
      <c r="AQI75" s="35"/>
      <c r="AQJ75" s="35"/>
      <c r="AQK75" s="35"/>
      <c r="AQL75" s="35"/>
      <c r="AQM75" s="35"/>
      <c r="AQN75" s="35"/>
      <c r="AQO75" s="35"/>
      <c r="AQP75" s="35"/>
      <c r="AQQ75" s="35"/>
      <c r="AQR75" s="35"/>
      <c r="AQS75" s="35"/>
      <c r="AQT75" s="35"/>
      <c r="AQU75" s="35"/>
      <c r="AQV75" s="35"/>
      <c r="AQW75" s="35"/>
      <c r="AQX75" s="35"/>
      <c r="AQY75" s="35"/>
      <c r="AQZ75" s="35"/>
      <c r="ARA75" s="35"/>
      <c r="ARB75" s="35"/>
      <c r="ARC75" s="35"/>
      <c r="ARD75" s="35"/>
      <c r="ARE75" s="35"/>
      <c r="ARF75" s="35"/>
      <c r="ARG75" s="35"/>
      <c r="ARH75" s="35"/>
      <c r="ARI75" s="35"/>
      <c r="ARJ75" s="35"/>
      <c r="ARK75" s="35"/>
      <c r="ARL75" s="35"/>
      <c r="ARM75" s="35"/>
      <c r="ARN75" s="35"/>
      <c r="ARO75" s="35"/>
      <c r="ARP75" s="35"/>
      <c r="ARQ75" s="35"/>
      <c r="ARR75" s="35"/>
      <c r="ARS75" s="35"/>
      <c r="ART75" s="35"/>
      <c r="ARU75" s="35"/>
      <c r="ARV75" s="35"/>
      <c r="ARW75" s="35"/>
      <c r="ARX75" s="35"/>
      <c r="ARY75" s="35"/>
      <c r="ARZ75" s="35"/>
      <c r="ASA75" s="35"/>
      <c r="ASB75" s="35"/>
      <c r="ASC75" s="35"/>
      <c r="ASD75" s="35"/>
      <c r="ASE75" s="35"/>
      <c r="ASF75" s="35"/>
      <c r="ASG75" s="35"/>
      <c r="ASH75" s="35"/>
      <c r="ASI75" s="35"/>
      <c r="ASJ75" s="35"/>
      <c r="ASK75" s="35"/>
      <c r="ASL75" s="35"/>
      <c r="ASM75" s="35"/>
      <c r="ASN75" s="35"/>
      <c r="ASO75" s="35"/>
      <c r="ASP75" s="35"/>
      <c r="ASQ75" s="35"/>
      <c r="ASR75" s="35"/>
      <c r="ASS75" s="35"/>
      <c r="AST75" s="35"/>
      <c r="ASU75" s="35"/>
      <c r="ASV75" s="35"/>
      <c r="ASW75" s="35"/>
      <c r="ASX75" s="35"/>
      <c r="ASY75" s="35"/>
      <c r="ASZ75" s="35"/>
      <c r="ATA75" s="35"/>
      <c r="ATB75" s="35"/>
      <c r="ATC75" s="35"/>
      <c r="ATD75" s="35"/>
      <c r="ATE75" s="35"/>
      <c r="ATF75" s="35"/>
      <c r="ATG75" s="35"/>
      <c r="ATH75" s="35"/>
      <c r="ATI75" s="35"/>
      <c r="ATJ75" s="35"/>
      <c r="ATK75" s="35"/>
      <c r="ATL75" s="35"/>
      <c r="ATM75" s="35"/>
      <c r="ATN75" s="35"/>
      <c r="ATO75" s="35"/>
      <c r="ATP75" s="35"/>
      <c r="ATQ75" s="35"/>
      <c r="ATR75" s="35"/>
      <c r="ATS75" s="35"/>
      <c r="ATT75" s="35"/>
      <c r="ATU75" s="35"/>
      <c r="ATV75" s="35"/>
      <c r="ATW75" s="35"/>
      <c r="ATX75" s="35"/>
      <c r="ATY75" s="35"/>
      <c r="ATZ75" s="35"/>
      <c r="AUA75" s="35"/>
      <c r="AUB75" s="35"/>
      <c r="AUC75" s="35"/>
      <c r="AUD75" s="35"/>
      <c r="AUE75" s="35"/>
      <c r="AUF75" s="35"/>
      <c r="AUG75" s="35"/>
      <c r="AUH75" s="35"/>
      <c r="AUI75" s="35"/>
      <c r="AUJ75" s="35"/>
      <c r="AUK75" s="35"/>
      <c r="AUL75" s="35"/>
      <c r="AUM75" s="35"/>
      <c r="AUN75" s="35"/>
      <c r="AUO75" s="35"/>
      <c r="AUP75" s="35"/>
      <c r="AUQ75" s="35"/>
      <c r="AUR75" s="35"/>
      <c r="AUS75" s="35"/>
      <c r="AUT75" s="35"/>
      <c r="AUU75" s="35"/>
      <c r="AUV75" s="35"/>
      <c r="AUW75" s="35"/>
      <c r="AUX75" s="35"/>
      <c r="AUY75" s="35"/>
      <c r="AUZ75" s="35"/>
      <c r="AVA75" s="35"/>
      <c r="AVB75" s="35"/>
      <c r="AVC75" s="35"/>
      <c r="AVD75" s="35"/>
      <c r="AVE75" s="35"/>
      <c r="AVF75" s="35"/>
      <c r="AVG75" s="35"/>
      <c r="AVH75" s="35"/>
      <c r="AVI75" s="35"/>
      <c r="AVJ75" s="35"/>
      <c r="AVK75" s="35"/>
      <c r="AVL75" s="35"/>
      <c r="AVM75" s="35"/>
      <c r="AVN75" s="35"/>
      <c r="AVO75" s="35"/>
      <c r="AVP75" s="35"/>
      <c r="AVQ75" s="35"/>
      <c r="AVR75" s="35"/>
      <c r="AVS75" s="35"/>
      <c r="AVT75" s="35"/>
      <c r="AVU75" s="35"/>
      <c r="AVV75" s="35"/>
      <c r="AVW75" s="35"/>
      <c r="AVX75" s="35"/>
      <c r="AVY75" s="35"/>
      <c r="AVZ75" s="35"/>
      <c r="AWA75" s="35"/>
      <c r="AWB75" s="35"/>
      <c r="AWC75" s="35"/>
      <c r="AWD75" s="35"/>
      <c r="AWE75" s="35"/>
      <c r="AWF75" s="35"/>
      <c r="AWG75" s="35"/>
      <c r="AWH75" s="35"/>
      <c r="AWI75" s="35"/>
      <c r="AWJ75" s="35"/>
      <c r="AWK75" s="35"/>
      <c r="AWL75" s="35"/>
      <c r="AWM75" s="35"/>
      <c r="AWN75" s="35"/>
      <c r="AWO75" s="35"/>
      <c r="AWP75" s="35"/>
      <c r="AWQ75" s="35"/>
      <c r="AWR75" s="35"/>
      <c r="AWS75" s="35"/>
      <c r="AWT75" s="35"/>
      <c r="AWU75" s="35"/>
      <c r="AWV75" s="35"/>
      <c r="AWW75" s="35"/>
      <c r="AWX75" s="35"/>
      <c r="AWY75" s="35"/>
      <c r="AWZ75" s="35"/>
      <c r="AXA75" s="35"/>
      <c r="AXB75" s="35"/>
      <c r="AXC75" s="35"/>
      <c r="AXD75" s="35"/>
      <c r="AXE75" s="35"/>
      <c r="AXF75" s="35"/>
      <c r="AXG75" s="35"/>
      <c r="AXH75" s="35"/>
      <c r="AXI75" s="35"/>
      <c r="AXJ75" s="35"/>
      <c r="AXK75" s="35"/>
      <c r="AXL75" s="35"/>
      <c r="AXM75" s="35"/>
      <c r="AXN75" s="35"/>
      <c r="AXO75" s="35"/>
      <c r="AXP75" s="35"/>
      <c r="AXQ75" s="35"/>
      <c r="AXR75" s="35"/>
      <c r="AXS75" s="35"/>
      <c r="AXT75" s="35"/>
      <c r="AXU75" s="35"/>
      <c r="AXV75" s="35"/>
      <c r="AXW75" s="35"/>
      <c r="AXX75" s="35"/>
      <c r="AXY75" s="35"/>
      <c r="AXZ75" s="35"/>
      <c r="AYA75" s="35"/>
      <c r="AYB75" s="35"/>
      <c r="AYC75" s="35"/>
      <c r="AYD75" s="35"/>
      <c r="AYE75" s="35"/>
      <c r="AYF75" s="35"/>
      <c r="AYG75" s="35"/>
      <c r="AYH75" s="35"/>
      <c r="AYI75" s="35"/>
      <c r="AYJ75" s="35"/>
      <c r="AYK75" s="35"/>
      <c r="AYL75" s="35"/>
      <c r="AYM75" s="35"/>
      <c r="AYN75" s="35"/>
      <c r="AYO75" s="35"/>
      <c r="AYP75" s="35"/>
      <c r="AYQ75" s="35"/>
      <c r="AYR75" s="35"/>
      <c r="AYS75" s="35"/>
      <c r="AYT75" s="35"/>
      <c r="AYU75" s="35"/>
      <c r="AYV75" s="35"/>
      <c r="AYW75" s="35"/>
      <c r="AYX75" s="35"/>
      <c r="AYY75" s="35"/>
      <c r="AYZ75" s="35"/>
      <c r="AZA75" s="35"/>
      <c r="AZB75" s="35"/>
      <c r="AZC75" s="35"/>
      <c r="AZD75" s="35"/>
      <c r="AZE75" s="35"/>
      <c r="AZF75" s="35"/>
      <c r="AZG75" s="35"/>
      <c r="AZH75" s="35"/>
      <c r="AZI75" s="35"/>
      <c r="AZJ75" s="35"/>
      <c r="AZK75" s="35"/>
      <c r="AZL75" s="35"/>
      <c r="AZM75" s="35"/>
      <c r="AZN75" s="35"/>
      <c r="AZO75" s="35"/>
      <c r="AZP75" s="35"/>
      <c r="AZQ75" s="35"/>
      <c r="AZR75" s="35"/>
      <c r="AZS75" s="35"/>
      <c r="AZT75" s="35"/>
      <c r="AZU75" s="35"/>
      <c r="AZV75" s="35"/>
      <c r="AZW75" s="35"/>
      <c r="AZX75" s="35"/>
      <c r="AZY75" s="35"/>
      <c r="AZZ75" s="35"/>
      <c r="BAA75" s="35"/>
      <c r="BAB75" s="35"/>
      <c r="BAC75" s="35"/>
      <c r="BAD75" s="35"/>
      <c r="BAE75" s="35"/>
      <c r="BAF75" s="35"/>
      <c r="BAG75" s="35"/>
      <c r="BAH75" s="35"/>
      <c r="BAI75" s="35"/>
      <c r="BAJ75" s="35"/>
      <c r="BAK75" s="35"/>
      <c r="BAL75" s="35"/>
      <c r="BAM75" s="35"/>
      <c r="BAN75" s="35"/>
      <c r="BAO75" s="35"/>
      <c r="BAP75" s="35"/>
      <c r="BAQ75" s="35"/>
      <c r="BAR75" s="35"/>
      <c r="BAS75" s="35"/>
      <c r="BAT75" s="35"/>
      <c r="BAU75" s="35"/>
      <c r="BAV75" s="35"/>
      <c r="BAW75" s="35"/>
      <c r="BAX75" s="35"/>
      <c r="BAY75" s="35"/>
      <c r="BAZ75" s="35"/>
      <c r="BBA75" s="35"/>
      <c r="BBB75" s="35"/>
      <c r="BBC75" s="35"/>
      <c r="BBD75" s="35"/>
      <c r="BBE75" s="35"/>
      <c r="BBF75" s="35"/>
      <c r="BBG75" s="35"/>
      <c r="BBH75" s="35"/>
      <c r="BBI75" s="35"/>
      <c r="BBJ75" s="35"/>
      <c r="BBK75" s="35"/>
      <c r="BBL75" s="35"/>
      <c r="BBM75" s="35"/>
      <c r="BBN75" s="35"/>
      <c r="BBO75" s="35"/>
      <c r="BBP75" s="35"/>
      <c r="BBQ75" s="35"/>
      <c r="BBR75" s="35"/>
      <c r="BBS75" s="35"/>
      <c r="BBT75" s="35"/>
      <c r="BBU75" s="35"/>
      <c r="BBV75" s="35"/>
      <c r="BBW75" s="35"/>
      <c r="BBX75" s="35"/>
      <c r="BBY75" s="35"/>
      <c r="BBZ75" s="35"/>
      <c r="BCA75" s="35"/>
      <c r="BCB75" s="35"/>
      <c r="BCC75" s="35"/>
      <c r="BCD75" s="35"/>
      <c r="BCE75" s="35"/>
      <c r="BCF75" s="35"/>
      <c r="BCG75" s="35"/>
      <c r="BCH75" s="35"/>
      <c r="BCI75" s="35"/>
      <c r="BCJ75" s="35"/>
      <c r="BCK75" s="35"/>
      <c r="BCL75" s="35"/>
      <c r="BCM75" s="35"/>
      <c r="BCN75" s="35"/>
      <c r="BCO75" s="35"/>
      <c r="BCP75" s="35"/>
      <c r="BCQ75" s="35"/>
      <c r="BCR75" s="35"/>
      <c r="BCS75" s="35"/>
      <c r="BCT75" s="35"/>
      <c r="BCU75" s="35"/>
      <c r="BCV75" s="35"/>
      <c r="BCW75" s="35"/>
      <c r="BCX75" s="35"/>
      <c r="BCY75" s="35"/>
      <c r="BCZ75" s="35"/>
      <c r="BDA75" s="35"/>
      <c r="BDB75" s="35"/>
      <c r="BDC75" s="35"/>
      <c r="BDD75" s="35"/>
      <c r="BDE75" s="35"/>
      <c r="BDF75" s="35"/>
      <c r="BDG75" s="35"/>
      <c r="BDH75" s="35"/>
      <c r="BDI75" s="35"/>
      <c r="BDJ75" s="35"/>
      <c r="BDK75" s="35"/>
      <c r="BDL75" s="35"/>
      <c r="BDM75" s="35"/>
      <c r="BDN75" s="35"/>
      <c r="BDO75" s="35"/>
      <c r="BDP75" s="35"/>
      <c r="BDQ75" s="35"/>
      <c r="BDR75" s="35"/>
      <c r="BDS75" s="35"/>
      <c r="BDT75" s="35"/>
      <c r="BDU75" s="35"/>
      <c r="BDV75" s="35"/>
      <c r="BDW75" s="35"/>
      <c r="BDX75" s="35"/>
      <c r="BDY75" s="35"/>
      <c r="BDZ75" s="35"/>
      <c r="BEA75" s="35"/>
      <c r="BEB75" s="35"/>
      <c r="BEC75" s="35"/>
      <c r="BED75" s="35"/>
      <c r="BEE75" s="35"/>
      <c r="BEF75" s="35"/>
      <c r="BEG75" s="35"/>
      <c r="BEH75" s="35"/>
      <c r="BEI75" s="35"/>
      <c r="BEJ75" s="35"/>
      <c r="BEK75" s="35"/>
      <c r="BEL75" s="35"/>
      <c r="BEM75" s="35"/>
      <c r="BEN75" s="35"/>
      <c r="BEO75" s="35"/>
      <c r="BEP75" s="35"/>
      <c r="BEQ75" s="35"/>
      <c r="BER75" s="35"/>
      <c r="BES75" s="35"/>
      <c r="BET75" s="35"/>
      <c r="BEU75" s="35"/>
      <c r="BEV75" s="35"/>
      <c r="BEW75" s="35"/>
      <c r="BEX75" s="35"/>
      <c r="BEY75" s="35"/>
      <c r="BEZ75" s="35"/>
      <c r="BFA75" s="35"/>
      <c r="BFB75" s="35"/>
      <c r="BFC75" s="35"/>
      <c r="BFD75" s="35"/>
      <c r="BFE75" s="35"/>
      <c r="BFF75" s="35"/>
      <c r="BFG75" s="35"/>
      <c r="BFH75" s="35"/>
      <c r="BFI75" s="35"/>
      <c r="BFJ75" s="35"/>
      <c r="BFK75" s="35"/>
      <c r="BFL75" s="35"/>
      <c r="BFM75" s="35"/>
      <c r="BFN75" s="35"/>
      <c r="BFO75" s="35"/>
      <c r="BFP75" s="35"/>
      <c r="BFQ75" s="35"/>
      <c r="BFR75" s="35"/>
      <c r="BFS75" s="35"/>
      <c r="BFT75" s="35"/>
      <c r="BFU75" s="35"/>
      <c r="BFV75" s="35"/>
      <c r="BFW75" s="35"/>
      <c r="BFX75" s="35"/>
      <c r="BFY75" s="35"/>
      <c r="BFZ75" s="35"/>
      <c r="BGA75" s="35"/>
      <c r="BGB75" s="35"/>
      <c r="BGC75" s="35"/>
      <c r="BGD75" s="35"/>
      <c r="BGE75" s="35"/>
      <c r="BGF75" s="35"/>
      <c r="BGG75" s="35"/>
      <c r="BGH75" s="35"/>
      <c r="BGI75" s="35"/>
      <c r="BGJ75" s="35"/>
      <c r="BGK75" s="35"/>
      <c r="BGL75" s="35"/>
      <c r="BGM75" s="35"/>
      <c r="BGN75" s="35"/>
      <c r="BGO75" s="35"/>
      <c r="BGP75" s="35"/>
      <c r="BGQ75" s="35"/>
      <c r="BGR75" s="35"/>
      <c r="BGS75" s="35"/>
      <c r="BGT75" s="35"/>
      <c r="BGU75" s="35"/>
      <c r="BGV75" s="35"/>
      <c r="BGW75" s="35"/>
      <c r="BGX75" s="35"/>
      <c r="BGY75" s="35"/>
      <c r="BGZ75" s="35"/>
      <c r="BHA75" s="35"/>
      <c r="BHB75" s="35"/>
      <c r="BHC75" s="35"/>
      <c r="BHD75" s="35"/>
      <c r="BHE75" s="35"/>
      <c r="BHF75" s="35"/>
      <c r="BHG75" s="35"/>
      <c r="BHH75" s="35"/>
      <c r="BHI75" s="35"/>
      <c r="BHJ75" s="35"/>
      <c r="BHK75" s="35"/>
      <c r="BHL75" s="35"/>
      <c r="BHM75" s="35"/>
      <c r="BHN75" s="35"/>
      <c r="BHO75" s="35"/>
      <c r="BHP75" s="35"/>
      <c r="BHQ75" s="35"/>
      <c r="BHR75" s="35"/>
      <c r="BHS75" s="35"/>
      <c r="BHT75" s="35"/>
      <c r="BHU75" s="35"/>
      <c r="BHV75" s="35"/>
      <c r="BHW75" s="35"/>
      <c r="BHX75" s="35"/>
      <c r="BHY75" s="35"/>
      <c r="BHZ75" s="35"/>
      <c r="BIA75" s="35"/>
      <c r="BIB75" s="35"/>
      <c r="BIC75" s="35"/>
      <c r="BID75" s="35"/>
      <c r="BIE75" s="35"/>
      <c r="BIF75" s="35"/>
      <c r="BIG75" s="35"/>
      <c r="BIH75" s="35"/>
      <c r="BII75" s="35"/>
      <c r="BIJ75" s="35"/>
      <c r="BIK75" s="35"/>
      <c r="BIL75" s="35"/>
      <c r="BIM75" s="35"/>
      <c r="BIN75" s="35"/>
      <c r="BIO75" s="35"/>
      <c r="BIP75" s="35"/>
      <c r="BIQ75" s="35"/>
      <c r="BIR75" s="35"/>
      <c r="BIS75" s="35"/>
      <c r="BIT75" s="35"/>
      <c r="BIU75" s="35"/>
      <c r="BIV75" s="35"/>
      <c r="BIW75" s="35"/>
      <c r="BIX75" s="35"/>
      <c r="BIY75" s="35"/>
      <c r="BIZ75" s="35"/>
      <c r="BJA75" s="35"/>
      <c r="BJB75" s="35"/>
      <c r="BJC75" s="35"/>
      <c r="BJD75" s="35"/>
      <c r="BJE75" s="35"/>
      <c r="BJF75" s="35"/>
      <c r="BJG75" s="35"/>
      <c r="BJH75" s="35"/>
      <c r="BJI75" s="35"/>
      <c r="BJJ75" s="35"/>
      <c r="BJK75" s="35"/>
      <c r="BJL75" s="35"/>
      <c r="BJM75" s="35"/>
      <c r="BJN75" s="35"/>
      <c r="BJO75" s="35"/>
      <c r="BJP75" s="35"/>
      <c r="BJQ75" s="35"/>
      <c r="BJR75" s="35"/>
      <c r="BJS75" s="35"/>
      <c r="BJT75" s="35"/>
      <c r="BJU75" s="35"/>
      <c r="BJV75" s="35"/>
      <c r="BJW75" s="35"/>
      <c r="BJX75" s="35"/>
      <c r="BJY75" s="35"/>
      <c r="BJZ75" s="35"/>
      <c r="BKA75" s="35"/>
      <c r="BKB75" s="35"/>
      <c r="BKC75" s="35"/>
      <c r="BKD75" s="35"/>
      <c r="BKE75" s="35"/>
      <c r="BKF75" s="35"/>
      <c r="BKG75" s="35"/>
      <c r="BKH75" s="35"/>
      <c r="BKI75" s="35"/>
      <c r="BKJ75" s="35"/>
      <c r="BKK75" s="35"/>
      <c r="BKL75" s="35"/>
      <c r="BKM75" s="35"/>
      <c r="BKN75" s="35"/>
      <c r="BKO75" s="35"/>
      <c r="BKP75" s="35"/>
      <c r="BKQ75" s="35"/>
      <c r="BKR75" s="35"/>
      <c r="BKS75" s="35"/>
      <c r="BKT75" s="35"/>
      <c r="BKU75" s="35"/>
      <c r="BKV75" s="35"/>
      <c r="BKW75" s="35"/>
      <c r="BKX75" s="35"/>
      <c r="BKY75" s="35"/>
      <c r="BKZ75" s="35"/>
      <c r="BLA75" s="35"/>
      <c r="BLB75" s="35"/>
      <c r="BLC75" s="35"/>
      <c r="BLD75" s="35"/>
      <c r="BLE75" s="35"/>
      <c r="BLF75" s="35"/>
      <c r="BLG75" s="35"/>
      <c r="BLH75" s="35"/>
      <c r="BLI75" s="35"/>
      <c r="BLJ75" s="35"/>
      <c r="BLK75" s="35"/>
      <c r="BLL75" s="35"/>
      <c r="BLM75" s="35"/>
      <c r="BLN75" s="35"/>
      <c r="BLO75" s="35"/>
      <c r="BLP75" s="35"/>
      <c r="BLQ75" s="35"/>
      <c r="BLR75" s="35"/>
      <c r="BLS75" s="35"/>
      <c r="BLT75" s="35"/>
      <c r="BLU75" s="35"/>
      <c r="BLV75" s="35"/>
      <c r="BLW75" s="35"/>
      <c r="BLX75" s="35"/>
      <c r="BLY75" s="35"/>
      <c r="BLZ75" s="35"/>
      <c r="BMA75" s="35"/>
      <c r="BMB75" s="35"/>
      <c r="BMC75" s="35"/>
      <c r="BMD75" s="35"/>
      <c r="BME75" s="35"/>
      <c r="BMF75" s="35"/>
      <c r="BMG75" s="35"/>
      <c r="BMH75" s="35"/>
      <c r="BMI75" s="35"/>
      <c r="BMJ75" s="35"/>
      <c r="BMK75" s="35"/>
      <c r="BML75" s="35"/>
      <c r="BMM75" s="35"/>
      <c r="BMN75" s="35"/>
      <c r="BMO75" s="35"/>
      <c r="BMP75" s="35"/>
      <c r="BMQ75" s="35"/>
      <c r="BMR75" s="35"/>
      <c r="BMS75" s="35"/>
      <c r="BMT75" s="35"/>
      <c r="BMU75" s="35"/>
      <c r="BMV75" s="35"/>
      <c r="BMW75" s="35"/>
      <c r="BMX75" s="35"/>
      <c r="BMY75" s="35"/>
      <c r="BMZ75" s="35"/>
      <c r="BNA75" s="35"/>
      <c r="BNB75" s="35"/>
      <c r="BNC75" s="35"/>
      <c r="BND75" s="35"/>
      <c r="BNE75" s="35"/>
      <c r="BNF75" s="35"/>
      <c r="BNG75" s="35"/>
      <c r="BNH75" s="35"/>
      <c r="BNI75" s="35"/>
      <c r="BNJ75" s="35"/>
      <c r="BNK75" s="35"/>
      <c r="BNL75" s="35"/>
      <c r="BNM75" s="35"/>
      <c r="BNN75" s="35"/>
      <c r="BNO75" s="35"/>
      <c r="BNP75" s="35"/>
      <c r="BNQ75" s="35"/>
      <c r="BNR75" s="35"/>
      <c r="BNS75" s="35"/>
      <c r="BNT75" s="35"/>
      <c r="BNU75" s="35"/>
      <c r="BNV75" s="35"/>
      <c r="BNW75" s="35"/>
      <c r="BNX75" s="35"/>
      <c r="BNY75" s="35"/>
      <c r="BNZ75" s="35"/>
      <c r="BOA75" s="35"/>
      <c r="BOB75" s="35"/>
      <c r="BOC75" s="35"/>
      <c r="BOD75" s="35"/>
      <c r="BOE75" s="35"/>
      <c r="BOF75" s="35"/>
      <c r="BOG75" s="35"/>
      <c r="BOH75" s="35"/>
      <c r="BOI75" s="35"/>
      <c r="BOJ75" s="35"/>
      <c r="BOK75" s="35"/>
      <c r="BOL75" s="35"/>
      <c r="BOM75" s="35"/>
      <c r="BON75" s="35"/>
      <c r="BOO75" s="35"/>
      <c r="BOP75" s="35"/>
      <c r="BOQ75" s="35"/>
      <c r="BOR75" s="35"/>
      <c r="BOS75" s="35"/>
      <c r="BOT75" s="35"/>
      <c r="BOU75" s="35"/>
      <c r="BOV75" s="35"/>
      <c r="BOW75" s="35"/>
      <c r="BOX75" s="35"/>
      <c r="BOY75" s="35"/>
      <c r="BOZ75" s="35"/>
      <c r="BPA75" s="35"/>
      <c r="BPB75" s="35"/>
      <c r="BPC75" s="35"/>
      <c r="BPD75" s="35"/>
      <c r="BPE75" s="35"/>
      <c r="BPF75" s="35"/>
      <c r="BPG75" s="35"/>
      <c r="BPH75" s="35"/>
      <c r="BPI75" s="35"/>
      <c r="BPJ75" s="35"/>
      <c r="BPK75" s="35"/>
      <c r="BPL75" s="35"/>
      <c r="BPM75" s="35"/>
      <c r="BPN75" s="35"/>
      <c r="BPO75" s="35"/>
      <c r="BPP75" s="35"/>
      <c r="BPQ75" s="35"/>
      <c r="BPR75" s="35"/>
      <c r="BPS75" s="35"/>
      <c r="BPT75" s="35"/>
      <c r="BPU75" s="35"/>
      <c r="BPV75" s="35"/>
      <c r="BPW75" s="35"/>
      <c r="BPX75" s="35"/>
      <c r="BPY75" s="35"/>
      <c r="BPZ75" s="35"/>
      <c r="BQA75" s="35"/>
      <c r="BQB75" s="35"/>
      <c r="BQC75" s="35"/>
      <c r="BQD75" s="35"/>
      <c r="BQE75" s="35"/>
      <c r="BQF75" s="35"/>
      <c r="BQG75" s="35"/>
      <c r="BQH75" s="35"/>
      <c r="BQI75" s="35"/>
      <c r="BQJ75" s="35"/>
      <c r="BQK75" s="35"/>
      <c r="BQL75" s="35"/>
      <c r="BQM75" s="35"/>
      <c r="BQN75" s="35"/>
      <c r="BQO75" s="35"/>
      <c r="BQP75" s="35"/>
      <c r="BQQ75" s="35"/>
      <c r="BQR75" s="35"/>
      <c r="BQS75" s="35"/>
      <c r="BQT75" s="35"/>
      <c r="BQU75" s="35"/>
      <c r="BQV75" s="35"/>
      <c r="BQW75" s="35"/>
      <c r="BQX75" s="35"/>
      <c r="BQY75" s="35"/>
      <c r="BQZ75" s="35"/>
      <c r="BRA75" s="35"/>
      <c r="BRB75" s="35"/>
      <c r="BRC75" s="35"/>
      <c r="BRD75" s="35"/>
      <c r="BRE75" s="35"/>
      <c r="BRF75" s="35"/>
      <c r="BRG75" s="35"/>
      <c r="BRH75" s="35"/>
      <c r="BRI75" s="35"/>
      <c r="BRJ75" s="35"/>
      <c r="BRK75" s="35"/>
      <c r="BRL75" s="35"/>
      <c r="BRM75" s="35"/>
      <c r="BRN75" s="35"/>
      <c r="BRO75" s="35"/>
      <c r="BRP75" s="35"/>
      <c r="BRQ75" s="35"/>
      <c r="BRR75" s="35"/>
      <c r="BRS75" s="35"/>
      <c r="BRT75" s="35"/>
      <c r="BRU75" s="35"/>
      <c r="BRV75" s="35"/>
      <c r="BRW75" s="35"/>
      <c r="BRX75" s="35"/>
      <c r="BRY75" s="35"/>
      <c r="BRZ75" s="35"/>
      <c r="BSA75" s="35"/>
      <c r="BSB75" s="35"/>
      <c r="BSC75" s="35"/>
      <c r="BSD75" s="35"/>
      <c r="BSE75" s="35"/>
      <c r="BSF75" s="35"/>
      <c r="BSG75" s="35"/>
      <c r="BSH75" s="35"/>
      <c r="BSI75" s="35"/>
      <c r="BSJ75" s="35"/>
      <c r="BSK75" s="35"/>
      <c r="BSL75" s="35"/>
      <c r="BSM75" s="35"/>
      <c r="BSN75" s="35"/>
      <c r="BSO75" s="35"/>
      <c r="BSP75" s="35"/>
      <c r="BSQ75" s="35"/>
      <c r="BSR75" s="35"/>
      <c r="BSS75" s="35"/>
      <c r="BST75" s="35"/>
      <c r="BSU75" s="35"/>
      <c r="BSV75" s="35"/>
      <c r="BSW75" s="35"/>
      <c r="BSX75" s="35"/>
      <c r="BSY75" s="35"/>
      <c r="BSZ75" s="35"/>
      <c r="BTA75" s="35"/>
      <c r="BTB75" s="35"/>
      <c r="BTC75" s="35"/>
      <c r="BTD75" s="35"/>
      <c r="BTE75" s="35"/>
      <c r="BTF75" s="35"/>
      <c r="BTG75" s="35"/>
      <c r="BTH75" s="35"/>
      <c r="BTI75" s="35"/>
      <c r="BTJ75" s="35"/>
      <c r="BTK75" s="35"/>
      <c r="BTL75" s="35"/>
      <c r="BTM75" s="35"/>
      <c r="BTN75" s="35"/>
      <c r="BTO75" s="35"/>
      <c r="BTP75" s="35"/>
      <c r="BTQ75" s="35"/>
      <c r="BTR75" s="35"/>
      <c r="BTS75" s="35"/>
      <c r="BTT75" s="35"/>
      <c r="BTU75" s="35"/>
      <c r="BTV75" s="35"/>
      <c r="BTW75" s="35"/>
      <c r="BTX75" s="35"/>
      <c r="BTY75" s="35"/>
      <c r="BTZ75" s="35"/>
      <c r="BUA75" s="35"/>
      <c r="BUB75" s="35"/>
      <c r="BUC75" s="35"/>
      <c r="BUD75" s="35"/>
      <c r="BUE75" s="35"/>
      <c r="BUF75" s="35"/>
      <c r="BUG75" s="35"/>
      <c r="BUH75" s="35"/>
      <c r="BUI75" s="35"/>
      <c r="BUJ75" s="35"/>
      <c r="BUK75" s="35"/>
      <c r="BUL75" s="35"/>
      <c r="BUM75" s="35"/>
      <c r="BUN75" s="35"/>
      <c r="BUO75" s="35"/>
      <c r="BUP75" s="35"/>
      <c r="BUQ75" s="35"/>
      <c r="BUR75" s="35"/>
      <c r="BUS75" s="35"/>
      <c r="BUT75" s="35"/>
      <c r="BUU75" s="35"/>
      <c r="BUV75" s="35"/>
      <c r="BUW75" s="35"/>
      <c r="BUX75" s="35"/>
      <c r="BUY75" s="35"/>
      <c r="BUZ75" s="35"/>
      <c r="BVA75" s="35"/>
      <c r="BVB75" s="35"/>
      <c r="BVC75" s="35"/>
      <c r="BVD75" s="35"/>
      <c r="BVE75" s="35"/>
      <c r="BVF75" s="35"/>
      <c r="BVG75" s="35"/>
      <c r="BVH75" s="35"/>
      <c r="BVI75" s="35"/>
      <c r="BVJ75" s="35"/>
      <c r="BVK75" s="35"/>
      <c r="BVL75" s="35"/>
      <c r="BVM75" s="35"/>
      <c r="BVN75" s="35"/>
      <c r="BVO75" s="35"/>
      <c r="BVP75" s="35"/>
      <c r="BVQ75" s="35"/>
      <c r="BVR75" s="35"/>
      <c r="BVS75" s="35"/>
      <c r="BVT75" s="35"/>
      <c r="BVU75" s="35"/>
      <c r="BVV75" s="35"/>
      <c r="BVW75" s="35"/>
      <c r="BVX75" s="35"/>
      <c r="BVY75" s="35"/>
      <c r="BVZ75" s="35"/>
      <c r="BWA75" s="35"/>
      <c r="BWB75" s="35"/>
      <c r="BWC75" s="35"/>
      <c r="BWD75" s="35"/>
      <c r="BWE75" s="35"/>
      <c r="BWF75" s="35"/>
      <c r="BWG75" s="35"/>
      <c r="BWH75" s="35"/>
      <c r="BWI75" s="35"/>
      <c r="BWJ75" s="35"/>
      <c r="BWK75" s="35"/>
      <c r="BWL75" s="35"/>
      <c r="BWM75" s="35"/>
      <c r="BWN75" s="35"/>
      <c r="BWO75" s="35"/>
      <c r="BWP75" s="35"/>
      <c r="BWQ75" s="35"/>
      <c r="BWR75" s="35"/>
      <c r="BWS75" s="35"/>
      <c r="BWT75" s="35"/>
      <c r="BWU75" s="35"/>
      <c r="BWV75" s="35"/>
      <c r="BWW75" s="35"/>
      <c r="BWX75" s="35"/>
      <c r="BWY75" s="35"/>
      <c r="BWZ75" s="35"/>
      <c r="BXA75" s="35"/>
      <c r="BXB75" s="35"/>
      <c r="BXC75" s="35"/>
      <c r="BXD75" s="35"/>
      <c r="BXE75" s="35"/>
      <c r="BXF75" s="35"/>
      <c r="BXG75" s="35"/>
      <c r="BXH75" s="35"/>
      <c r="BXI75" s="35"/>
      <c r="BXJ75" s="35"/>
      <c r="BXK75" s="35"/>
      <c r="BXL75" s="35"/>
      <c r="BXM75" s="35"/>
      <c r="BXN75" s="35"/>
      <c r="BXO75" s="35"/>
      <c r="BXP75" s="35"/>
      <c r="BXQ75" s="35"/>
      <c r="BXR75" s="35"/>
      <c r="BXS75" s="35"/>
      <c r="BXT75" s="35"/>
      <c r="BXU75" s="35"/>
      <c r="BXV75" s="35"/>
      <c r="BXW75" s="35"/>
      <c r="BXX75" s="35"/>
      <c r="BXY75" s="35"/>
      <c r="BXZ75" s="35"/>
      <c r="BYA75" s="35"/>
      <c r="BYB75" s="35"/>
      <c r="BYC75" s="35"/>
      <c r="BYD75" s="35"/>
      <c r="BYE75" s="35"/>
      <c r="BYF75" s="35"/>
      <c r="BYG75" s="35"/>
      <c r="BYH75" s="35"/>
      <c r="BYI75" s="35"/>
      <c r="BYJ75" s="35"/>
      <c r="BYK75" s="35"/>
      <c r="BYL75" s="35"/>
      <c r="BYM75" s="35"/>
      <c r="BYN75" s="35"/>
      <c r="BYO75" s="35"/>
      <c r="BYP75" s="35"/>
      <c r="BYQ75" s="35"/>
      <c r="BYR75" s="35"/>
      <c r="BYS75" s="35"/>
      <c r="BYT75" s="35"/>
      <c r="BYU75" s="35"/>
      <c r="BYV75" s="35"/>
      <c r="BYW75" s="35"/>
      <c r="BYX75" s="35"/>
      <c r="BYY75" s="35"/>
      <c r="BYZ75" s="35"/>
      <c r="BZA75" s="35"/>
      <c r="BZB75" s="35"/>
      <c r="BZC75" s="35"/>
      <c r="BZD75" s="35"/>
      <c r="BZE75" s="35"/>
      <c r="BZF75" s="35"/>
      <c r="BZG75" s="35"/>
      <c r="BZH75" s="35"/>
      <c r="BZI75" s="35"/>
      <c r="BZJ75" s="35"/>
      <c r="BZK75" s="35"/>
      <c r="BZL75" s="35"/>
      <c r="BZM75" s="35"/>
      <c r="BZN75" s="35"/>
      <c r="BZO75" s="35"/>
      <c r="BZP75" s="35"/>
      <c r="BZQ75" s="35"/>
      <c r="BZR75" s="35"/>
      <c r="BZS75" s="35"/>
      <c r="BZT75" s="35"/>
      <c r="BZU75" s="35"/>
      <c r="BZV75" s="35"/>
      <c r="BZW75" s="35"/>
      <c r="BZX75" s="35"/>
      <c r="BZY75" s="35"/>
      <c r="BZZ75" s="35"/>
      <c r="CAA75" s="35"/>
      <c r="CAB75" s="35"/>
      <c r="CAC75" s="35"/>
      <c r="CAD75" s="35"/>
      <c r="CAE75" s="35"/>
      <c r="CAF75" s="35"/>
      <c r="CAG75" s="35"/>
      <c r="CAH75" s="35"/>
      <c r="CAI75" s="35"/>
      <c r="CAJ75" s="35"/>
      <c r="CAK75" s="35"/>
      <c r="CAL75" s="35"/>
      <c r="CAM75" s="35"/>
      <c r="CAN75" s="35"/>
      <c r="CAO75" s="35"/>
      <c r="CAP75" s="35"/>
      <c r="CAQ75" s="35"/>
      <c r="CAR75" s="35"/>
      <c r="CAS75" s="35"/>
      <c r="CAT75" s="35"/>
      <c r="CAU75" s="35"/>
      <c r="CAV75" s="35"/>
      <c r="CAW75" s="35"/>
      <c r="CAX75" s="35"/>
      <c r="CAY75" s="35"/>
      <c r="CAZ75" s="35"/>
      <c r="CBA75" s="35"/>
      <c r="CBB75" s="35"/>
      <c r="CBC75" s="35"/>
      <c r="CBD75" s="35"/>
      <c r="CBE75" s="35"/>
      <c r="CBF75" s="35"/>
      <c r="CBG75" s="35"/>
      <c r="CBH75" s="35"/>
      <c r="CBI75" s="35"/>
      <c r="CBJ75" s="35"/>
      <c r="CBK75" s="35"/>
      <c r="CBL75" s="35"/>
      <c r="CBM75" s="35"/>
      <c r="CBN75" s="35"/>
      <c r="CBO75" s="35"/>
      <c r="CBP75" s="35"/>
      <c r="CBQ75" s="35"/>
      <c r="CBR75" s="35"/>
      <c r="CBS75" s="35"/>
      <c r="CBT75" s="35"/>
      <c r="CBU75" s="35"/>
      <c r="CBV75" s="35"/>
      <c r="CBW75" s="35"/>
      <c r="CBX75" s="35"/>
      <c r="CBY75" s="35"/>
      <c r="CBZ75" s="35"/>
      <c r="CCA75" s="35"/>
      <c r="CCB75" s="35"/>
      <c r="CCC75" s="35"/>
      <c r="CCD75" s="35"/>
      <c r="CCE75" s="35"/>
      <c r="CCF75" s="35"/>
      <c r="CCG75" s="35"/>
      <c r="CCH75" s="35"/>
      <c r="CCI75" s="35"/>
      <c r="CCJ75" s="35"/>
      <c r="CCK75" s="35"/>
      <c r="CCL75" s="35"/>
      <c r="CCM75" s="35"/>
      <c r="CCN75" s="35"/>
      <c r="CCO75" s="35"/>
      <c r="CCP75" s="35"/>
      <c r="CCQ75" s="35"/>
      <c r="CCR75" s="35"/>
      <c r="CCS75" s="35"/>
      <c r="CCT75" s="35"/>
      <c r="CCU75" s="35"/>
      <c r="CCV75" s="35"/>
      <c r="CCW75" s="35"/>
      <c r="CCX75" s="35"/>
      <c r="CCY75" s="35"/>
      <c r="CCZ75" s="35"/>
      <c r="CDA75" s="35"/>
      <c r="CDB75" s="35"/>
      <c r="CDC75" s="35"/>
      <c r="CDD75" s="35"/>
      <c r="CDE75" s="35"/>
      <c r="CDF75" s="35"/>
      <c r="CDG75" s="35"/>
      <c r="CDH75" s="35"/>
      <c r="CDI75" s="35"/>
      <c r="CDJ75" s="35"/>
      <c r="CDK75" s="35"/>
      <c r="CDL75" s="35"/>
      <c r="CDM75" s="35"/>
      <c r="CDN75" s="35"/>
      <c r="CDO75" s="35"/>
      <c r="CDP75" s="35"/>
      <c r="CDQ75" s="35"/>
      <c r="CDR75" s="35"/>
      <c r="CDS75" s="35"/>
      <c r="CDT75" s="35"/>
      <c r="CDU75" s="35"/>
      <c r="CDV75" s="35"/>
      <c r="CDW75" s="35"/>
      <c r="CDX75" s="35"/>
      <c r="CDY75" s="35"/>
      <c r="CDZ75" s="35"/>
      <c r="CEA75" s="35"/>
      <c r="CEB75" s="35"/>
      <c r="CEC75" s="35"/>
      <c r="CED75" s="35"/>
      <c r="CEE75" s="35"/>
      <c r="CEF75" s="35"/>
      <c r="CEG75" s="35"/>
      <c r="CEH75" s="35"/>
      <c r="CEI75" s="35"/>
      <c r="CEJ75" s="35"/>
      <c r="CEK75" s="35"/>
      <c r="CEL75" s="35"/>
      <c r="CEM75" s="35"/>
      <c r="CEN75" s="35"/>
      <c r="CEO75" s="35"/>
      <c r="CEP75" s="35"/>
      <c r="CEQ75" s="35"/>
      <c r="CER75" s="35"/>
      <c r="CES75" s="35"/>
      <c r="CET75" s="35"/>
      <c r="CEU75" s="35"/>
      <c r="CEV75" s="35"/>
      <c r="CEW75" s="35"/>
      <c r="CEX75" s="35"/>
      <c r="CEY75" s="35"/>
      <c r="CEZ75" s="35"/>
      <c r="CFA75" s="35"/>
      <c r="CFB75" s="35"/>
      <c r="CFC75" s="35"/>
      <c r="CFD75" s="35"/>
      <c r="CFE75" s="35"/>
      <c r="CFF75" s="35"/>
      <c r="CFG75" s="35"/>
      <c r="CFH75" s="35"/>
      <c r="CFI75" s="35"/>
      <c r="CFJ75" s="35"/>
      <c r="CFK75" s="35"/>
      <c r="CFL75" s="35"/>
      <c r="CFM75" s="35"/>
      <c r="CFN75" s="35"/>
      <c r="CFO75" s="35"/>
      <c r="CFP75" s="35"/>
      <c r="CFQ75" s="35"/>
      <c r="CFR75" s="35"/>
      <c r="CFS75" s="35"/>
      <c r="CFT75" s="35"/>
      <c r="CFU75" s="35"/>
      <c r="CFV75" s="35"/>
      <c r="CFW75" s="35"/>
      <c r="CFX75" s="35"/>
      <c r="CFY75" s="35"/>
      <c r="CFZ75" s="35"/>
      <c r="CGA75" s="35"/>
      <c r="CGB75" s="35"/>
      <c r="CGC75" s="35"/>
      <c r="CGD75" s="35"/>
      <c r="CGE75" s="35"/>
      <c r="CGF75" s="35"/>
      <c r="CGG75" s="35"/>
      <c r="CGH75" s="35"/>
      <c r="CGI75" s="35"/>
      <c r="CGJ75" s="35"/>
      <c r="CGK75" s="35"/>
      <c r="CGL75" s="35"/>
      <c r="CGM75" s="35"/>
      <c r="CGN75" s="35"/>
      <c r="CGO75" s="35"/>
      <c r="CGP75" s="35"/>
      <c r="CGQ75" s="35"/>
      <c r="CGR75" s="35"/>
      <c r="CGS75" s="35"/>
      <c r="CGT75" s="35"/>
      <c r="CGU75" s="35"/>
      <c r="CGV75" s="35"/>
      <c r="CGW75" s="35"/>
      <c r="CGX75" s="35"/>
      <c r="CGY75" s="35"/>
      <c r="CGZ75" s="35"/>
      <c r="CHA75" s="35"/>
      <c r="CHB75" s="35"/>
      <c r="CHC75" s="35"/>
      <c r="CHD75" s="35"/>
      <c r="CHE75" s="35"/>
      <c r="CHF75" s="35"/>
      <c r="CHG75" s="35"/>
      <c r="CHH75" s="35"/>
      <c r="CHI75" s="35"/>
      <c r="CHJ75" s="35"/>
      <c r="CHK75" s="35"/>
      <c r="CHL75" s="35"/>
      <c r="CHM75" s="35"/>
      <c r="CHN75" s="35"/>
      <c r="CHO75" s="35"/>
      <c r="CHP75" s="35"/>
      <c r="CHQ75" s="35"/>
      <c r="CHR75" s="35"/>
      <c r="CHS75" s="35"/>
      <c r="CHT75" s="35"/>
      <c r="CHU75" s="35"/>
      <c r="CHV75" s="35"/>
      <c r="CHW75" s="35"/>
      <c r="CHX75" s="35"/>
      <c r="CHY75" s="35"/>
      <c r="CHZ75" s="35"/>
      <c r="CIA75" s="35"/>
      <c r="CIB75" s="35"/>
      <c r="CIC75" s="35"/>
      <c r="CID75" s="35"/>
      <c r="CIE75" s="35"/>
      <c r="CIF75" s="35"/>
      <c r="CIG75" s="35"/>
      <c r="CIH75" s="35"/>
      <c r="CII75" s="35"/>
      <c r="CIJ75" s="35"/>
      <c r="CIK75" s="35"/>
      <c r="CIL75" s="35"/>
      <c r="CIM75" s="35"/>
      <c r="CIN75" s="35"/>
      <c r="CIO75" s="35"/>
      <c r="CIP75" s="35"/>
      <c r="CIQ75" s="35"/>
      <c r="CIR75" s="35"/>
      <c r="CIS75" s="35"/>
      <c r="CIT75" s="35"/>
      <c r="CIU75" s="35"/>
      <c r="CIV75" s="35"/>
      <c r="CIW75" s="35"/>
      <c r="CIX75" s="35"/>
      <c r="CIY75" s="35"/>
      <c r="CIZ75" s="35"/>
      <c r="CJA75" s="35"/>
      <c r="CJB75" s="35"/>
      <c r="CJC75" s="35"/>
      <c r="CJD75" s="35"/>
      <c r="CJE75" s="35"/>
      <c r="CJF75" s="35"/>
      <c r="CJG75" s="35"/>
      <c r="CJH75" s="35"/>
      <c r="CJI75" s="35"/>
      <c r="CJJ75" s="35"/>
      <c r="CJK75" s="35"/>
      <c r="CJL75" s="35"/>
      <c r="CJM75" s="35"/>
      <c r="CJN75" s="35"/>
      <c r="CJO75" s="35"/>
      <c r="CJP75" s="35"/>
      <c r="CJQ75" s="35"/>
      <c r="CJR75" s="35"/>
      <c r="CJS75" s="35"/>
      <c r="CJT75" s="35"/>
      <c r="CJU75" s="35"/>
      <c r="CJV75" s="35"/>
      <c r="CJW75" s="35"/>
      <c r="CJX75" s="35"/>
      <c r="CJY75" s="35"/>
      <c r="CJZ75" s="35"/>
      <c r="CKA75" s="35"/>
      <c r="CKB75" s="35"/>
      <c r="CKC75" s="35"/>
      <c r="CKD75" s="35"/>
      <c r="CKE75" s="35"/>
      <c r="CKF75" s="35"/>
      <c r="CKG75" s="35"/>
      <c r="CKH75" s="35"/>
      <c r="CKI75" s="35"/>
      <c r="CKJ75" s="35"/>
      <c r="CKK75" s="35"/>
      <c r="CKL75" s="35"/>
      <c r="CKM75" s="35"/>
      <c r="CKN75" s="35"/>
      <c r="CKO75" s="35"/>
      <c r="CKP75" s="35"/>
      <c r="CKQ75" s="35"/>
      <c r="CKR75" s="35"/>
      <c r="CKS75" s="35"/>
      <c r="CKT75" s="35"/>
      <c r="CKU75" s="35"/>
      <c r="CKV75" s="35"/>
      <c r="CKW75" s="35"/>
      <c r="CKX75" s="35"/>
      <c r="CKY75" s="35"/>
      <c r="CKZ75" s="35"/>
      <c r="CLA75" s="35"/>
      <c r="CLB75" s="35"/>
      <c r="CLC75" s="35"/>
      <c r="CLD75" s="35"/>
      <c r="CLE75" s="35"/>
      <c r="CLF75" s="35"/>
      <c r="CLG75" s="35"/>
      <c r="CLH75" s="35"/>
      <c r="CLI75" s="35"/>
      <c r="CLJ75" s="35"/>
      <c r="CLK75" s="35"/>
      <c r="CLL75" s="35"/>
      <c r="CLM75" s="35"/>
      <c r="CLN75" s="35"/>
      <c r="CLO75" s="35"/>
      <c r="CLP75" s="35"/>
      <c r="CLQ75" s="35"/>
      <c r="CLR75" s="35"/>
      <c r="CLS75" s="35"/>
      <c r="CLT75" s="35"/>
      <c r="CLU75" s="35"/>
      <c r="CLV75" s="35"/>
      <c r="CLW75" s="35"/>
      <c r="CLX75" s="35"/>
      <c r="CLY75" s="35"/>
      <c r="CLZ75" s="35"/>
      <c r="CMA75" s="35"/>
      <c r="CMB75" s="35"/>
      <c r="CMC75" s="35"/>
      <c r="CMD75" s="35"/>
      <c r="CME75" s="35"/>
      <c r="CMF75" s="35"/>
      <c r="CMG75" s="35"/>
      <c r="CMH75" s="35"/>
      <c r="CMI75" s="35"/>
      <c r="CMJ75" s="35"/>
      <c r="CMK75" s="35"/>
      <c r="CML75" s="35"/>
      <c r="CMM75" s="35"/>
      <c r="CMN75" s="35"/>
      <c r="CMO75" s="35"/>
      <c r="CMP75" s="35"/>
      <c r="CMQ75" s="35"/>
      <c r="CMR75" s="35"/>
      <c r="CMS75" s="35"/>
      <c r="CMT75" s="35"/>
      <c r="CMU75" s="35"/>
      <c r="CMV75" s="35"/>
      <c r="CMW75" s="35"/>
      <c r="CMX75" s="35"/>
      <c r="CMY75" s="35"/>
      <c r="CMZ75" s="35"/>
      <c r="CNA75" s="35"/>
      <c r="CNB75" s="35"/>
      <c r="CNC75" s="35"/>
      <c r="CND75" s="35"/>
      <c r="CNE75" s="35"/>
      <c r="CNF75" s="35"/>
      <c r="CNG75" s="35"/>
      <c r="CNH75" s="35"/>
      <c r="CNI75" s="35"/>
      <c r="CNJ75" s="35"/>
      <c r="CNK75" s="35"/>
      <c r="CNL75" s="35"/>
      <c r="CNM75" s="35"/>
      <c r="CNN75" s="35"/>
      <c r="CNO75" s="35"/>
      <c r="CNP75" s="35"/>
      <c r="CNQ75" s="35"/>
      <c r="CNR75" s="35"/>
      <c r="CNS75" s="35"/>
      <c r="CNT75" s="35"/>
      <c r="CNU75" s="35"/>
      <c r="CNV75" s="35"/>
      <c r="CNW75" s="35"/>
      <c r="CNX75" s="35"/>
      <c r="CNY75" s="35"/>
      <c r="CNZ75" s="35"/>
      <c r="COA75" s="35"/>
      <c r="COB75" s="35"/>
      <c r="COC75" s="35"/>
      <c r="COD75" s="35"/>
      <c r="COE75" s="35"/>
      <c r="COF75" s="35"/>
      <c r="COG75" s="35"/>
      <c r="COH75" s="35"/>
      <c r="COI75" s="35"/>
      <c r="COJ75" s="35"/>
      <c r="COK75" s="35"/>
      <c r="COL75" s="35"/>
      <c r="COM75" s="35"/>
      <c r="CON75" s="35"/>
      <c r="COO75" s="35"/>
      <c r="COP75" s="35"/>
      <c r="COQ75" s="35"/>
      <c r="COR75" s="35"/>
      <c r="COS75" s="35"/>
      <c r="COT75" s="35"/>
      <c r="COU75" s="35"/>
      <c r="COV75" s="35"/>
      <c r="COW75" s="35"/>
      <c r="COX75" s="35"/>
      <c r="COY75" s="35"/>
      <c r="COZ75" s="35"/>
      <c r="CPA75" s="35"/>
      <c r="CPB75" s="35"/>
      <c r="CPC75" s="35"/>
      <c r="CPD75" s="35"/>
      <c r="CPE75" s="35"/>
      <c r="CPF75" s="35"/>
      <c r="CPG75" s="35"/>
      <c r="CPH75" s="35"/>
      <c r="CPI75" s="35"/>
      <c r="CPJ75" s="35"/>
      <c r="CPK75" s="35"/>
      <c r="CPL75" s="35"/>
      <c r="CPM75" s="35"/>
      <c r="CPN75" s="35"/>
      <c r="CPO75" s="35"/>
      <c r="CPP75" s="35"/>
      <c r="CPQ75" s="35"/>
      <c r="CPR75" s="35"/>
      <c r="CPS75" s="35"/>
      <c r="CPT75" s="35"/>
      <c r="CPU75" s="35"/>
      <c r="CPV75" s="35"/>
      <c r="CPW75" s="35"/>
      <c r="CPX75" s="35"/>
      <c r="CPY75" s="35"/>
      <c r="CPZ75" s="35"/>
      <c r="CQA75" s="35"/>
      <c r="CQB75" s="35"/>
      <c r="CQC75" s="35"/>
      <c r="CQD75" s="35"/>
      <c r="CQE75" s="35"/>
      <c r="CQF75" s="35"/>
      <c r="CQG75" s="35"/>
      <c r="CQH75" s="35"/>
      <c r="CQI75" s="35"/>
      <c r="CQJ75" s="35"/>
      <c r="CQK75" s="35"/>
      <c r="CQL75" s="35"/>
      <c r="CQM75" s="35"/>
      <c r="CQN75" s="35"/>
      <c r="CQO75" s="35"/>
      <c r="CQP75" s="35"/>
      <c r="CQQ75" s="35"/>
      <c r="CQR75" s="35"/>
      <c r="CQS75" s="35"/>
      <c r="CQT75" s="35"/>
      <c r="CQU75" s="35"/>
      <c r="CQV75" s="35"/>
      <c r="CQW75" s="35"/>
      <c r="CQX75" s="35"/>
      <c r="CQY75" s="35"/>
      <c r="CQZ75" s="35"/>
      <c r="CRA75" s="35"/>
      <c r="CRB75" s="35"/>
      <c r="CRC75" s="35"/>
      <c r="CRD75" s="35"/>
      <c r="CRE75" s="35"/>
      <c r="CRF75" s="35"/>
      <c r="CRG75" s="35"/>
      <c r="CRH75" s="35"/>
      <c r="CRI75" s="35"/>
      <c r="CRJ75" s="35"/>
      <c r="CRK75" s="35"/>
      <c r="CRL75" s="35"/>
      <c r="CRM75" s="35"/>
      <c r="CRN75" s="35"/>
      <c r="CRO75" s="35"/>
      <c r="CRP75" s="35"/>
      <c r="CRQ75" s="35"/>
      <c r="CRR75" s="35"/>
      <c r="CRS75" s="35"/>
      <c r="CRT75" s="35"/>
      <c r="CRU75" s="35"/>
      <c r="CRV75" s="35"/>
      <c r="CRW75" s="35"/>
      <c r="CRX75" s="35"/>
      <c r="CRY75" s="35"/>
      <c r="CRZ75" s="35"/>
      <c r="CSA75" s="35"/>
      <c r="CSB75" s="35"/>
      <c r="CSC75" s="35"/>
      <c r="CSD75" s="35"/>
      <c r="CSE75" s="35"/>
      <c r="CSF75" s="35"/>
      <c r="CSG75" s="35"/>
      <c r="CSH75" s="35"/>
      <c r="CSI75" s="35"/>
      <c r="CSJ75" s="35"/>
      <c r="CSK75" s="35"/>
      <c r="CSL75" s="35"/>
      <c r="CSM75" s="35"/>
      <c r="CSN75" s="35"/>
      <c r="CSO75" s="35"/>
      <c r="CSP75" s="35"/>
      <c r="CSQ75" s="35"/>
      <c r="CSR75" s="35"/>
      <c r="CSS75" s="35"/>
      <c r="CST75" s="35"/>
      <c r="CSU75" s="35"/>
      <c r="CSV75" s="35"/>
      <c r="CSW75" s="35"/>
      <c r="CSX75" s="35"/>
      <c r="CSY75" s="35"/>
      <c r="CSZ75" s="35"/>
      <c r="CTA75" s="35"/>
      <c r="CTB75" s="35"/>
      <c r="CTC75" s="35"/>
      <c r="CTD75" s="35"/>
      <c r="CTE75" s="35"/>
      <c r="CTF75" s="35"/>
      <c r="CTG75" s="35"/>
      <c r="CTH75" s="35"/>
      <c r="CTI75" s="35"/>
      <c r="CTJ75" s="35"/>
      <c r="CTK75" s="35"/>
      <c r="CTL75" s="35"/>
      <c r="CTM75" s="35"/>
      <c r="CTN75" s="35"/>
      <c r="CTO75" s="35"/>
      <c r="CTP75" s="35"/>
      <c r="CTQ75" s="35"/>
      <c r="CTR75" s="35"/>
      <c r="CTS75" s="35"/>
      <c r="CTT75" s="35"/>
      <c r="CTU75" s="35"/>
      <c r="CTV75" s="35"/>
      <c r="CTW75" s="35"/>
      <c r="CTX75" s="35"/>
      <c r="CTY75" s="35"/>
      <c r="CTZ75" s="35"/>
      <c r="CUA75" s="35"/>
      <c r="CUB75" s="35"/>
      <c r="CUC75" s="35"/>
      <c r="CUD75" s="35"/>
      <c r="CUE75" s="35"/>
      <c r="CUF75" s="35"/>
      <c r="CUG75" s="35"/>
      <c r="CUH75" s="35"/>
      <c r="CUI75" s="35"/>
      <c r="CUJ75" s="35"/>
      <c r="CUK75" s="35"/>
      <c r="CUL75" s="35"/>
      <c r="CUM75" s="35"/>
      <c r="CUN75" s="35"/>
      <c r="CUO75" s="35"/>
      <c r="CUP75" s="35"/>
      <c r="CUQ75" s="35"/>
      <c r="CUR75" s="35"/>
      <c r="CUS75" s="35"/>
      <c r="CUT75" s="35"/>
      <c r="CUU75" s="35"/>
      <c r="CUV75" s="35"/>
      <c r="CUW75" s="35"/>
      <c r="CUX75" s="35"/>
      <c r="CUY75" s="35"/>
      <c r="CUZ75" s="35"/>
      <c r="CVA75" s="35"/>
      <c r="CVB75" s="35"/>
      <c r="CVC75" s="35"/>
      <c r="CVD75" s="35"/>
      <c r="CVE75" s="35"/>
      <c r="CVF75" s="35"/>
      <c r="CVG75" s="35"/>
      <c r="CVH75" s="35"/>
      <c r="CVI75" s="35"/>
      <c r="CVJ75" s="35"/>
      <c r="CVK75" s="35"/>
      <c r="CVL75" s="35"/>
      <c r="CVM75" s="35"/>
      <c r="CVN75" s="35"/>
      <c r="CVO75" s="35"/>
      <c r="CVP75" s="35"/>
      <c r="CVQ75" s="35"/>
      <c r="CVR75" s="35"/>
      <c r="CVS75" s="35"/>
      <c r="CVT75" s="35"/>
      <c r="CVU75" s="35"/>
      <c r="CVV75" s="35"/>
      <c r="CVW75" s="35"/>
      <c r="CVX75" s="35"/>
      <c r="CVY75" s="35"/>
      <c r="CVZ75" s="35"/>
      <c r="CWA75" s="35"/>
      <c r="CWB75" s="35"/>
      <c r="CWC75" s="35"/>
      <c r="CWD75" s="35"/>
      <c r="CWE75" s="35"/>
      <c r="CWF75" s="35"/>
      <c r="CWG75" s="35"/>
      <c r="CWH75" s="35"/>
      <c r="CWI75" s="35"/>
      <c r="CWJ75" s="35"/>
      <c r="CWK75" s="35"/>
      <c r="CWL75" s="35"/>
      <c r="CWM75" s="35"/>
      <c r="CWN75" s="35"/>
      <c r="CWO75" s="35"/>
      <c r="CWP75" s="35"/>
      <c r="CWQ75" s="35"/>
      <c r="CWR75" s="35"/>
      <c r="CWS75" s="35"/>
      <c r="CWT75" s="35"/>
      <c r="CWU75" s="35"/>
      <c r="CWV75" s="35"/>
      <c r="CWW75" s="35"/>
      <c r="CWX75" s="35"/>
      <c r="CWY75" s="35"/>
      <c r="CWZ75" s="35"/>
      <c r="CXA75" s="35"/>
      <c r="CXB75" s="35"/>
      <c r="CXC75" s="35"/>
      <c r="CXD75" s="35"/>
      <c r="CXE75" s="35"/>
    </row>
    <row r="76" spans="1:2657" x14ac:dyDescent="0.35">
      <c r="A76" s="6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25"/>
    </row>
    <row r="77" spans="1:2657" x14ac:dyDescent="0.35">
      <c r="A77" s="70" t="s">
        <v>54</v>
      </c>
      <c r="B77" s="10">
        <f>B24*E10</f>
        <v>0</v>
      </c>
      <c r="C77" s="31">
        <f>C24*E10</f>
        <v>0</v>
      </c>
      <c r="D77" s="10">
        <f>D24*E10</f>
        <v>0</v>
      </c>
      <c r="E77" s="10">
        <f>E24*E10</f>
        <v>0</v>
      </c>
      <c r="F77" s="10">
        <f>F24*E10</f>
        <v>0</v>
      </c>
      <c r="G77" s="10">
        <f>G24*E10</f>
        <v>0</v>
      </c>
      <c r="H77" s="10">
        <f>H24*E10</f>
        <v>0</v>
      </c>
      <c r="I77" s="10">
        <f>I24*E10</f>
        <v>0</v>
      </c>
      <c r="J77" s="10">
        <f>J24*E10</f>
        <v>0</v>
      </c>
      <c r="K77" s="10">
        <f>K24*E10</f>
        <v>0</v>
      </c>
      <c r="L77" s="10">
        <f>L24*E10</f>
        <v>0</v>
      </c>
      <c r="M77" s="10">
        <f>M24*E10</f>
        <v>0</v>
      </c>
      <c r="N77" s="10">
        <f>N24*E10</f>
        <v>0</v>
      </c>
      <c r="O77" s="10">
        <f>O24*E10</f>
        <v>0</v>
      </c>
      <c r="P77" s="10">
        <f>P24*E10</f>
        <v>0</v>
      </c>
      <c r="Q77" s="10">
        <f>Q24*E10</f>
        <v>0</v>
      </c>
      <c r="R77" s="10">
        <f>R24*E10</f>
        <v>0</v>
      </c>
      <c r="S77" s="10">
        <f>S24*E10</f>
        <v>0</v>
      </c>
      <c r="T77" s="10">
        <f>T24*E10</f>
        <v>0</v>
      </c>
      <c r="U77" s="10">
        <f>U24*E10</f>
        <v>0</v>
      </c>
      <c r="V77" s="10">
        <f>V24*E10</f>
        <v>0</v>
      </c>
      <c r="W77" s="10">
        <f>W24*E10</f>
        <v>0</v>
      </c>
      <c r="X77" s="10">
        <f>X24*E10</f>
        <v>0</v>
      </c>
      <c r="Y77" s="10">
        <f>Y24*E10</f>
        <v>0</v>
      </c>
      <c r="Z77" s="24">
        <f>Z24*E10</f>
        <v>0</v>
      </c>
    </row>
    <row r="78" spans="1:2657" ht="15" thickBot="1" x14ac:dyDescent="0.4">
      <c r="A78" s="6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25"/>
    </row>
    <row r="79" spans="1:2657" s="34" customFormat="1" ht="15.5" thickTop="1" thickBot="1" x14ac:dyDescent="0.4">
      <c r="A79" s="81" t="s">
        <v>55</v>
      </c>
      <c r="B79" s="82">
        <f t="shared" ref="B79:Z79" si="13">B75-B20-B77</f>
        <v>0</v>
      </c>
      <c r="C79" s="82">
        <f t="shared" si="13"/>
        <v>0</v>
      </c>
      <c r="D79" s="82">
        <f t="shared" si="13"/>
        <v>0</v>
      </c>
      <c r="E79" s="82">
        <f t="shared" si="13"/>
        <v>0</v>
      </c>
      <c r="F79" s="82">
        <f t="shared" si="13"/>
        <v>0</v>
      </c>
      <c r="G79" s="82">
        <f t="shared" si="13"/>
        <v>0</v>
      </c>
      <c r="H79" s="82">
        <f t="shared" si="13"/>
        <v>0</v>
      </c>
      <c r="I79" s="82">
        <f t="shared" si="13"/>
        <v>0</v>
      </c>
      <c r="J79" s="82">
        <f t="shared" si="13"/>
        <v>0</v>
      </c>
      <c r="K79" s="82">
        <f t="shared" si="13"/>
        <v>0</v>
      </c>
      <c r="L79" s="82">
        <f t="shared" si="13"/>
        <v>0</v>
      </c>
      <c r="M79" s="82">
        <f t="shared" si="13"/>
        <v>0</v>
      </c>
      <c r="N79" s="82">
        <f t="shared" si="13"/>
        <v>0</v>
      </c>
      <c r="O79" s="82">
        <f t="shared" si="13"/>
        <v>0</v>
      </c>
      <c r="P79" s="82">
        <f t="shared" si="13"/>
        <v>0</v>
      </c>
      <c r="Q79" s="82">
        <f t="shared" si="13"/>
        <v>0</v>
      </c>
      <c r="R79" s="82">
        <f t="shared" si="13"/>
        <v>0</v>
      </c>
      <c r="S79" s="82">
        <f t="shared" si="13"/>
        <v>0</v>
      </c>
      <c r="T79" s="82">
        <f t="shared" si="13"/>
        <v>0</v>
      </c>
      <c r="U79" s="82">
        <f t="shared" si="13"/>
        <v>0</v>
      </c>
      <c r="V79" s="82">
        <f t="shared" si="13"/>
        <v>0</v>
      </c>
      <c r="W79" s="82">
        <f t="shared" si="13"/>
        <v>0</v>
      </c>
      <c r="X79" s="82">
        <f t="shared" si="13"/>
        <v>0</v>
      </c>
      <c r="Y79" s="82">
        <f t="shared" si="13"/>
        <v>0</v>
      </c>
      <c r="Z79" s="83">
        <f t="shared" si="13"/>
        <v>0</v>
      </c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  <c r="IU79" s="44"/>
      <c r="IV79" s="44"/>
      <c r="IW79" s="44"/>
      <c r="IX79" s="44"/>
      <c r="IY79" s="44"/>
      <c r="IZ79" s="44"/>
      <c r="JA79" s="44"/>
      <c r="JB79" s="44"/>
      <c r="JC79" s="44"/>
      <c r="JD79" s="44"/>
      <c r="JE79" s="44"/>
      <c r="JF79" s="44"/>
      <c r="JG79" s="44"/>
      <c r="JH79" s="44"/>
      <c r="JI79" s="44"/>
      <c r="JJ79" s="44"/>
      <c r="JK79" s="44"/>
      <c r="JL79" s="44"/>
      <c r="JM79" s="44"/>
      <c r="JN79" s="44"/>
      <c r="JO79" s="44"/>
      <c r="JP79" s="44"/>
      <c r="JQ79" s="44"/>
      <c r="JR79" s="44"/>
      <c r="JS79" s="44"/>
      <c r="JT79" s="44"/>
      <c r="JU79" s="44"/>
      <c r="JV79" s="44"/>
      <c r="JW79" s="44"/>
      <c r="JX79" s="44"/>
      <c r="JY79" s="44"/>
      <c r="JZ79" s="44"/>
      <c r="KA79" s="44"/>
      <c r="KB79" s="44"/>
      <c r="KC79" s="44"/>
      <c r="KD79" s="44"/>
      <c r="KE79" s="44"/>
      <c r="KF79" s="44"/>
      <c r="KG79" s="44"/>
      <c r="KH79" s="44"/>
      <c r="KI79" s="44"/>
      <c r="KJ79" s="44"/>
      <c r="KK79" s="44"/>
      <c r="KL79" s="44"/>
      <c r="KM79" s="44"/>
      <c r="KN79" s="44"/>
      <c r="KO79" s="44"/>
      <c r="KP79" s="44"/>
      <c r="KQ79" s="44"/>
      <c r="KR79" s="44"/>
      <c r="KS79" s="44"/>
      <c r="KT79" s="44"/>
      <c r="KU79" s="44"/>
      <c r="KV79" s="44"/>
      <c r="KW79" s="44"/>
      <c r="KX79" s="44"/>
      <c r="KY79" s="44"/>
      <c r="KZ79" s="44"/>
      <c r="LA79" s="44"/>
      <c r="LB79" s="44"/>
      <c r="LC79" s="44"/>
      <c r="LD79" s="44"/>
      <c r="LE79" s="44"/>
      <c r="LF79" s="44"/>
      <c r="LG79" s="44"/>
      <c r="LH79" s="44"/>
      <c r="LI79" s="44"/>
      <c r="LJ79" s="44"/>
      <c r="LK79" s="44"/>
      <c r="LL79" s="44"/>
      <c r="LM79" s="44"/>
      <c r="LN79" s="44"/>
      <c r="LO79" s="44"/>
      <c r="LP79" s="44"/>
      <c r="LQ79" s="44"/>
      <c r="LR79" s="44"/>
      <c r="LS79" s="44"/>
      <c r="LT79" s="44"/>
      <c r="LU79" s="44"/>
      <c r="LV79" s="44"/>
      <c r="LW79" s="44"/>
      <c r="LX79" s="44"/>
      <c r="LY79" s="44"/>
      <c r="LZ79" s="44"/>
      <c r="MA79" s="44"/>
      <c r="MB79" s="44"/>
      <c r="MC79" s="44"/>
      <c r="MD79" s="44"/>
      <c r="ME79" s="44"/>
      <c r="MF79" s="44"/>
      <c r="MG79" s="44"/>
      <c r="MH79" s="44"/>
      <c r="MI79" s="44"/>
      <c r="MJ79" s="44"/>
      <c r="MK79" s="44"/>
      <c r="ML79" s="44"/>
      <c r="MM79" s="44"/>
      <c r="MN79" s="44"/>
      <c r="MO79" s="44"/>
      <c r="MP79" s="44"/>
      <c r="MQ79" s="44"/>
      <c r="MR79" s="44"/>
      <c r="MS79" s="44"/>
      <c r="MT79" s="44"/>
      <c r="MU79" s="44"/>
      <c r="MV79" s="44"/>
      <c r="MW79" s="44"/>
      <c r="MX79" s="44"/>
      <c r="MY79" s="44"/>
      <c r="MZ79" s="44"/>
      <c r="NA79" s="44"/>
      <c r="NB79" s="44"/>
      <c r="NC79" s="44"/>
      <c r="ND79" s="44"/>
      <c r="NE79" s="44"/>
      <c r="NF79" s="44"/>
      <c r="NG79" s="44"/>
      <c r="NH79" s="44"/>
      <c r="NI79" s="44"/>
      <c r="NJ79" s="44"/>
      <c r="NK79" s="44"/>
      <c r="NL79" s="44"/>
      <c r="NM79" s="44"/>
      <c r="NN79" s="44"/>
      <c r="NO79" s="44"/>
      <c r="NP79" s="44"/>
      <c r="NQ79" s="44"/>
      <c r="NR79" s="44"/>
      <c r="NS79" s="44"/>
      <c r="NT79" s="44"/>
      <c r="NU79" s="44"/>
      <c r="NV79" s="44"/>
      <c r="NW79" s="44"/>
      <c r="NX79" s="44"/>
      <c r="NY79" s="44"/>
      <c r="NZ79" s="44"/>
      <c r="OA79" s="44"/>
      <c r="OB79" s="44"/>
      <c r="OC79" s="44"/>
      <c r="OD79" s="44"/>
      <c r="OE79" s="44"/>
      <c r="OF79" s="44"/>
      <c r="OG79" s="44"/>
      <c r="OH79" s="44"/>
      <c r="OI79" s="44"/>
      <c r="OJ79" s="44"/>
      <c r="OK79" s="44"/>
      <c r="OL79" s="44"/>
      <c r="OM79" s="44"/>
      <c r="ON79" s="44"/>
      <c r="OO79" s="44"/>
      <c r="OP79" s="44"/>
      <c r="OQ79" s="44"/>
      <c r="OR79" s="44"/>
      <c r="OS79" s="44"/>
      <c r="OT79" s="44"/>
      <c r="OU79" s="44"/>
      <c r="OV79" s="44"/>
      <c r="OW79" s="44"/>
      <c r="OX79" s="44"/>
      <c r="OY79" s="44"/>
      <c r="OZ79" s="44"/>
      <c r="PA79" s="44"/>
      <c r="PB79" s="44"/>
      <c r="PC79" s="44"/>
      <c r="PD79" s="44"/>
      <c r="PE79" s="44"/>
      <c r="PF79" s="44"/>
      <c r="PG79" s="44"/>
      <c r="PH79" s="44"/>
      <c r="PI79" s="44"/>
      <c r="PJ79" s="44"/>
      <c r="PK79" s="44"/>
      <c r="PL79" s="44"/>
      <c r="PM79" s="44"/>
      <c r="PN79" s="44"/>
      <c r="PO79" s="44"/>
      <c r="PP79" s="44"/>
      <c r="PQ79" s="44"/>
      <c r="PR79" s="44"/>
      <c r="PS79" s="44"/>
      <c r="PT79" s="44"/>
      <c r="PU79" s="44"/>
      <c r="PV79" s="44"/>
      <c r="PW79" s="44"/>
      <c r="PX79" s="44"/>
      <c r="PY79" s="44"/>
      <c r="PZ79" s="44"/>
      <c r="QA79" s="44"/>
      <c r="QB79" s="44"/>
      <c r="QC79" s="44"/>
      <c r="QD79" s="44"/>
      <c r="QE79" s="44"/>
      <c r="QF79" s="44"/>
      <c r="QG79" s="44"/>
      <c r="QH79" s="44"/>
      <c r="QI79" s="44"/>
      <c r="QJ79" s="44"/>
      <c r="QK79" s="44"/>
      <c r="QL79" s="44"/>
      <c r="QM79" s="44"/>
      <c r="QN79" s="44"/>
      <c r="QO79" s="44"/>
      <c r="QP79" s="44"/>
      <c r="QQ79" s="44"/>
      <c r="QR79" s="44"/>
      <c r="QS79" s="44"/>
      <c r="QT79" s="44"/>
      <c r="QU79" s="44"/>
      <c r="QV79" s="44"/>
      <c r="QW79" s="44"/>
      <c r="QX79" s="44"/>
      <c r="QY79" s="44"/>
      <c r="QZ79" s="44"/>
      <c r="RA79" s="44"/>
      <c r="RB79" s="44"/>
      <c r="RC79" s="44"/>
      <c r="RD79" s="44"/>
      <c r="RE79" s="44"/>
      <c r="RF79" s="44"/>
      <c r="RG79" s="44"/>
      <c r="RH79" s="44"/>
      <c r="RI79" s="44"/>
      <c r="RJ79" s="44"/>
      <c r="RK79" s="44"/>
      <c r="RL79" s="44"/>
      <c r="RM79" s="44"/>
      <c r="RN79" s="44"/>
      <c r="RO79" s="44"/>
      <c r="RP79" s="44"/>
      <c r="RQ79" s="44"/>
      <c r="RR79" s="44"/>
      <c r="RS79" s="44"/>
      <c r="RT79" s="44"/>
      <c r="RU79" s="44"/>
      <c r="RV79" s="44"/>
      <c r="RW79" s="44"/>
      <c r="RX79" s="44"/>
      <c r="RY79" s="44"/>
      <c r="RZ79" s="44"/>
      <c r="SA79" s="44"/>
      <c r="SB79" s="44"/>
      <c r="SC79" s="44"/>
      <c r="SD79" s="44"/>
      <c r="SE79" s="44"/>
      <c r="SF79" s="44"/>
      <c r="SG79" s="44"/>
      <c r="SH79" s="44"/>
      <c r="SI79" s="44"/>
      <c r="SJ79" s="44"/>
      <c r="SK79" s="44"/>
      <c r="SL79" s="44"/>
      <c r="SM79" s="44"/>
      <c r="SN79" s="44"/>
      <c r="SO79" s="44"/>
      <c r="SP79" s="44"/>
      <c r="SQ79" s="44"/>
      <c r="SR79" s="44"/>
      <c r="SS79" s="44"/>
      <c r="ST79" s="44"/>
      <c r="SU79" s="44"/>
      <c r="SV79" s="44"/>
      <c r="SW79" s="44"/>
      <c r="SX79" s="44"/>
      <c r="SY79" s="44"/>
      <c r="SZ79" s="44"/>
      <c r="TA79" s="44"/>
      <c r="TB79" s="44"/>
      <c r="TC79" s="44"/>
      <c r="TD79" s="44"/>
      <c r="TE79" s="44"/>
      <c r="TF79" s="44"/>
      <c r="TG79" s="44"/>
      <c r="TH79" s="44"/>
      <c r="TI79" s="44"/>
      <c r="TJ79" s="44"/>
      <c r="TK79" s="44"/>
      <c r="TL79" s="44"/>
      <c r="TM79" s="44"/>
      <c r="TN79" s="44"/>
      <c r="TO79" s="44"/>
      <c r="TP79" s="44"/>
      <c r="TQ79" s="44"/>
      <c r="TR79" s="44"/>
      <c r="TS79" s="44"/>
      <c r="TT79" s="44"/>
      <c r="TU79" s="44"/>
      <c r="TV79" s="44"/>
      <c r="TW79" s="44"/>
      <c r="TX79" s="44"/>
      <c r="TY79" s="44"/>
      <c r="TZ79" s="44"/>
      <c r="UA79" s="44"/>
      <c r="UB79" s="44"/>
      <c r="UC79" s="44"/>
      <c r="UD79" s="44"/>
      <c r="UE79" s="44"/>
      <c r="UF79" s="44"/>
      <c r="UG79" s="44"/>
      <c r="UH79" s="44"/>
      <c r="UI79" s="44"/>
      <c r="UJ79" s="44"/>
      <c r="UK79" s="44"/>
      <c r="UL79" s="44"/>
      <c r="UM79" s="44"/>
      <c r="UN79" s="44"/>
      <c r="UO79" s="44"/>
      <c r="UP79" s="44"/>
      <c r="UQ79" s="44"/>
      <c r="UR79" s="44"/>
      <c r="US79" s="44"/>
      <c r="UT79" s="44"/>
      <c r="UU79" s="44"/>
      <c r="UV79" s="44"/>
      <c r="UW79" s="44"/>
      <c r="UX79" s="44"/>
      <c r="UY79" s="44"/>
      <c r="UZ79" s="44"/>
      <c r="VA79" s="44"/>
      <c r="VB79" s="44"/>
      <c r="VC79" s="44"/>
      <c r="VD79" s="44"/>
      <c r="VE79" s="44"/>
      <c r="VF79" s="44"/>
      <c r="VG79" s="44"/>
      <c r="VH79" s="44"/>
      <c r="VI79" s="44"/>
      <c r="VJ79" s="44"/>
      <c r="VK79" s="44"/>
      <c r="VL79" s="44"/>
      <c r="VM79" s="44"/>
      <c r="VN79" s="44"/>
      <c r="VO79" s="44"/>
      <c r="VP79" s="44"/>
      <c r="VQ79" s="44"/>
      <c r="VR79" s="44"/>
      <c r="VS79" s="44"/>
      <c r="VT79" s="44"/>
      <c r="VU79" s="44"/>
      <c r="VV79" s="44"/>
      <c r="VW79" s="44"/>
      <c r="VX79" s="44"/>
      <c r="VY79" s="44"/>
      <c r="VZ79" s="44"/>
      <c r="WA79" s="44"/>
      <c r="WB79" s="44"/>
      <c r="WC79" s="44"/>
      <c r="WD79" s="44"/>
      <c r="WE79" s="44"/>
      <c r="WF79" s="44"/>
      <c r="WG79" s="44"/>
      <c r="WH79" s="44"/>
      <c r="WI79" s="44"/>
      <c r="WJ79" s="44"/>
      <c r="WK79" s="44"/>
      <c r="WL79" s="44"/>
      <c r="WM79" s="44"/>
      <c r="WN79" s="44"/>
      <c r="WO79" s="44"/>
      <c r="WP79" s="44"/>
      <c r="WQ79" s="44"/>
      <c r="WR79" s="44"/>
      <c r="WS79" s="44"/>
      <c r="WT79" s="44"/>
      <c r="WU79" s="44"/>
      <c r="WV79" s="44"/>
      <c r="WW79" s="44"/>
      <c r="WX79" s="44"/>
      <c r="WY79" s="44"/>
      <c r="WZ79" s="44"/>
      <c r="XA79" s="44"/>
      <c r="XB79" s="44"/>
      <c r="XC79" s="44"/>
      <c r="XD79" s="44"/>
      <c r="XE79" s="44"/>
      <c r="XF79" s="44"/>
      <c r="XG79" s="44"/>
      <c r="XH79" s="44"/>
      <c r="XI79" s="44"/>
      <c r="XJ79" s="44"/>
      <c r="XK79" s="44"/>
      <c r="XL79" s="44"/>
      <c r="XM79" s="44"/>
      <c r="XN79" s="44"/>
      <c r="XO79" s="44"/>
      <c r="XP79" s="44"/>
      <c r="XQ79" s="44"/>
      <c r="XR79" s="44"/>
      <c r="XS79" s="44"/>
      <c r="XT79" s="44"/>
      <c r="XU79" s="44"/>
      <c r="XV79" s="44"/>
      <c r="XW79" s="44"/>
      <c r="XX79" s="44"/>
      <c r="XY79" s="44"/>
      <c r="XZ79" s="44"/>
      <c r="YA79" s="44"/>
      <c r="YB79" s="44"/>
      <c r="YC79" s="44"/>
      <c r="YD79" s="44"/>
      <c r="YE79" s="44"/>
      <c r="YF79" s="44"/>
      <c r="YG79" s="44"/>
      <c r="YH79" s="44"/>
      <c r="YI79" s="44"/>
      <c r="YJ79" s="44"/>
      <c r="YK79" s="44"/>
      <c r="YL79" s="44"/>
      <c r="YM79" s="44"/>
      <c r="YN79" s="44"/>
      <c r="YO79" s="44"/>
      <c r="YP79" s="44"/>
      <c r="YQ79" s="44"/>
      <c r="YR79" s="44"/>
      <c r="YS79" s="44"/>
      <c r="YT79" s="44"/>
      <c r="YU79" s="44"/>
      <c r="YV79" s="44"/>
      <c r="YW79" s="44"/>
      <c r="YX79" s="44"/>
      <c r="YY79" s="44"/>
      <c r="YZ79" s="44"/>
      <c r="ZA79" s="44"/>
      <c r="ZB79" s="44"/>
      <c r="ZC79" s="44"/>
      <c r="ZD79" s="44"/>
      <c r="ZE79" s="44"/>
      <c r="ZF79" s="44"/>
      <c r="ZG79" s="44"/>
      <c r="ZH79" s="44"/>
      <c r="ZI79" s="44"/>
      <c r="ZJ79" s="44"/>
      <c r="ZK79" s="44"/>
      <c r="ZL79" s="44"/>
      <c r="ZM79" s="44"/>
      <c r="ZN79" s="44"/>
      <c r="ZO79" s="44"/>
      <c r="ZP79" s="44"/>
      <c r="ZQ79" s="44"/>
      <c r="ZR79" s="44"/>
      <c r="ZS79" s="44"/>
      <c r="ZT79" s="44"/>
      <c r="ZU79" s="44"/>
      <c r="ZV79" s="44"/>
      <c r="ZW79" s="44"/>
      <c r="ZX79" s="44"/>
      <c r="ZY79" s="44"/>
      <c r="ZZ79" s="44"/>
      <c r="AAA79" s="44"/>
      <c r="AAB79" s="44"/>
      <c r="AAC79" s="44"/>
      <c r="AAD79" s="44"/>
      <c r="AAE79" s="44"/>
      <c r="AAF79" s="44"/>
      <c r="AAG79" s="44"/>
      <c r="AAH79" s="44"/>
      <c r="AAI79" s="44"/>
      <c r="AAJ79" s="44"/>
      <c r="AAK79" s="44"/>
      <c r="AAL79" s="44"/>
      <c r="AAM79" s="44"/>
      <c r="AAN79" s="44"/>
      <c r="AAO79" s="44"/>
      <c r="AAP79" s="44"/>
      <c r="AAQ79" s="44"/>
      <c r="AAR79" s="44"/>
      <c r="AAS79" s="44"/>
      <c r="AAT79" s="44"/>
      <c r="AAU79" s="44"/>
      <c r="AAV79" s="44"/>
      <c r="AAW79" s="44"/>
      <c r="AAX79" s="44"/>
      <c r="AAY79" s="44"/>
      <c r="AAZ79" s="44"/>
      <c r="ABA79" s="44"/>
      <c r="ABB79" s="44"/>
      <c r="ABC79" s="44"/>
      <c r="ABD79" s="44"/>
      <c r="ABE79" s="44"/>
      <c r="ABF79" s="44"/>
      <c r="ABG79" s="44"/>
      <c r="ABH79" s="44"/>
      <c r="ABI79" s="44"/>
      <c r="ABJ79" s="44"/>
      <c r="ABK79" s="44"/>
      <c r="ABL79" s="44"/>
      <c r="ABM79" s="44"/>
      <c r="ABN79" s="44"/>
      <c r="ABO79" s="44"/>
      <c r="ABP79" s="44"/>
      <c r="ABQ79" s="44"/>
      <c r="ABR79" s="44"/>
      <c r="ABS79" s="44"/>
      <c r="ABT79" s="44"/>
      <c r="ABU79" s="44"/>
      <c r="ABV79" s="44"/>
      <c r="ABW79" s="44"/>
      <c r="ABX79" s="44"/>
      <c r="ABY79" s="44"/>
      <c r="ABZ79" s="44"/>
      <c r="ACA79" s="44"/>
      <c r="ACB79" s="44"/>
      <c r="ACC79" s="44"/>
      <c r="ACD79" s="44"/>
      <c r="ACE79" s="44"/>
      <c r="ACF79" s="44"/>
      <c r="ACG79" s="44"/>
      <c r="ACH79" s="44"/>
      <c r="ACI79" s="44"/>
      <c r="ACJ79" s="44"/>
      <c r="ACK79" s="44"/>
      <c r="ACL79" s="44"/>
      <c r="ACM79" s="44"/>
      <c r="ACN79" s="44"/>
      <c r="ACO79" s="44"/>
      <c r="ACP79" s="44"/>
      <c r="ACQ79" s="44"/>
      <c r="ACR79" s="44"/>
      <c r="ACS79" s="44"/>
      <c r="ACT79" s="44"/>
      <c r="ACU79" s="44"/>
      <c r="ACV79" s="44"/>
      <c r="ACW79" s="44"/>
      <c r="ACX79" s="44"/>
      <c r="ACY79" s="44"/>
      <c r="ACZ79" s="44"/>
      <c r="ADA79" s="44"/>
      <c r="ADB79" s="44"/>
      <c r="ADC79" s="44"/>
      <c r="ADD79" s="44"/>
      <c r="ADE79" s="44"/>
      <c r="ADF79" s="44"/>
      <c r="ADG79" s="44"/>
      <c r="ADH79" s="44"/>
      <c r="ADI79" s="44"/>
      <c r="ADJ79" s="44"/>
      <c r="ADK79" s="44"/>
      <c r="ADL79" s="44"/>
      <c r="ADM79" s="44"/>
      <c r="ADN79" s="44"/>
      <c r="ADO79" s="44"/>
      <c r="ADP79" s="44"/>
      <c r="ADQ79" s="44"/>
      <c r="ADR79" s="44"/>
      <c r="ADS79" s="44"/>
      <c r="ADT79" s="44"/>
      <c r="ADU79" s="44"/>
      <c r="ADV79" s="44"/>
      <c r="ADW79" s="44"/>
      <c r="ADX79" s="44"/>
      <c r="ADY79" s="44"/>
      <c r="ADZ79" s="44"/>
      <c r="AEA79" s="44"/>
      <c r="AEB79" s="44"/>
      <c r="AEC79" s="44"/>
      <c r="AED79" s="44"/>
      <c r="AEE79" s="44"/>
      <c r="AEF79" s="44"/>
      <c r="AEG79" s="44"/>
      <c r="AEH79" s="44"/>
      <c r="AEI79" s="44"/>
      <c r="AEJ79" s="44"/>
      <c r="AEK79" s="44"/>
      <c r="AEL79" s="44"/>
      <c r="AEM79" s="44"/>
      <c r="AEN79" s="44"/>
      <c r="AEO79" s="44"/>
      <c r="AEP79" s="44"/>
      <c r="AEQ79" s="44"/>
      <c r="AER79" s="44"/>
      <c r="AES79" s="44"/>
      <c r="AET79" s="44"/>
      <c r="AEU79" s="44"/>
      <c r="AEV79" s="44"/>
      <c r="AEW79" s="44"/>
      <c r="AEX79" s="44"/>
      <c r="AEY79" s="44"/>
      <c r="AEZ79" s="44"/>
      <c r="AFA79" s="44"/>
      <c r="AFB79" s="44"/>
      <c r="AFC79" s="44"/>
      <c r="AFD79" s="44"/>
      <c r="AFE79" s="44"/>
      <c r="AFF79" s="44"/>
      <c r="AFG79" s="44"/>
      <c r="AFH79" s="44"/>
      <c r="AFI79" s="44"/>
      <c r="AFJ79" s="44"/>
      <c r="AFK79" s="44"/>
      <c r="AFL79" s="44"/>
      <c r="AFM79" s="44"/>
      <c r="AFN79" s="44"/>
      <c r="AFO79" s="44"/>
      <c r="AFP79" s="44"/>
      <c r="AFQ79" s="44"/>
      <c r="AFR79" s="44"/>
      <c r="AFS79" s="44"/>
      <c r="AFT79" s="44"/>
      <c r="AFU79" s="44"/>
      <c r="AFV79" s="44"/>
      <c r="AFW79" s="44"/>
      <c r="AFX79" s="44"/>
      <c r="AFY79" s="44"/>
      <c r="AFZ79" s="44"/>
      <c r="AGA79" s="44"/>
      <c r="AGB79" s="44"/>
      <c r="AGC79" s="44"/>
      <c r="AGD79" s="44"/>
      <c r="AGE79" s="44"/>
      <c r="AGF79" s="44"/>
      <c r="AGG79" s="44"/>
      <c r="AGH79" s="44"/>
      <c r="AGI79" s="44"/>
      <c r="AGJ79" s="44"/>
      <c r="AGK79" s="44"/>
      <c r="AGL79" s="44"/>
      <c r="AGM79" s="44"/>
      <c r="AGN79" s="44"/>
      <c r="AGO79" s="44"/>
      <c r="AGP79" s="44"/>
      <c r="AGQ79" s="44"/>
      <c r="AGR79" s="44"/>
      <c r="AGS79" s="44"/>
      <c r="AGT79" s="44"/>
      <c r="AGU79" s="44"/>
      <c r="AGV79" s="44"/>
      <c r="AGW79" s="44"/>
      <c r="AGX79" s="44"/>
      <c r="AGY79" s="44"/>
      <c r="AGZ79" s="44"/>
      <c r="AHA79" s="44"/>
      <c r="AHB79" s="44"/>
      <c r="AHC79" s="44"/>
      <c r="AHD79" s="44"/>
      <c r="AHE79" s="44"/>
      <c r="AHF79" s="44"/>
      <c r="AHG79" s="44"/>
      <c r="AHH79" s="44"/>
      <c r="AHI79" s="44"/>
      <c r="AHJ79" s="44"/>
      <c r="AHK79" s="44"/>
      <c r="AHL79" s="44"/>
      <c r="AHM79" s="44"/>
      <c r="AHN79" s="44"/>
      <c r="AHO79" s="44"/>
      <c r="AHP79" s="44"/>
      <c r="AHQ79" s="44"/>
      <c r="AHR79" s="44"/>
      <c r="AHS79" s="44"/>
      <c r="AHT79" s="44"/>
      <c r="AHU79" s="44"/>
      <c r="AHV79" s="44"/>
      <c r="AHW79" s="44"/>
      <c r="AHX79" s="44"/>
      <c r="AHY79" s="44"/>
      <c r="AHZ79" s="44"/>
      <c r="AIA79" s="44"/>
      <c r="AIB79" s="44"/>
      <c r="AIC79" s="44"/>
      <c r="AID79" s="44"/>
      <c r="AIE79" s="44"/>
      <c r="AIF79" s="44"/>
      <c r="AIG79" s="44"/>
      <c r="AIH79" s="44"/>
      <c r="AII79" s="44"/>
      <c r="AIJ79" s="44"/>
      <c r="AIK79" s="44"/>
      <c r="AIL79" s="44"/>
      <c r="AIM79" s="44"/>
      <c r="AIN79" s="44"/>
      <c r="AIO79" s="44"/>
      <c r="AIP79" s="44"/>
      <c r="AIQ79" s="44"/>
      <c r="AIR79" s="44"/>
      <c r="AIS79" s="44"/>
      <c r="AIT79" s="44"/>
      <c r="AIU79" s="44"/>
      <c r="AIV79" s="44"/>
      <c r="AIW79" s="44"/>
      <c r="AIX79" s="44"/>
      <c r="AIY79" s="44"/>
      <c r="AIZ79" s="44"/>
      <c r="AJA79" s="44"/>
      <c r="AJB79" s="44"/>
      <c r="AJC79" s="44"/>
      <c r="AJD79" s="44"/>
      <c r="AJE79" s="44"/>
      <c r="AJF79" s="44"/>
      <c r="AJG79" s="44"/>
      <c r="AJH79" s="44"/>
      <c r="AJI79" s="44"/>
      <c r="AJJ79" s="44"/>
      <c r="AJK79" s="44"/>
      <c r="AJL79" s="44"/>
      <c r="AJM79" s="44"/>
      <c r="AJN79" s="44"/>
      <c r="AJO79" s="44"/>
      <c r="AJP79" s="44"/>
      <c r="AJQ79" s="44"/>
      <c r="AJR79" s="44"/>
      <c r="AJS79" s="44"/>
      <c r="AJT79" s="44"/>
      <c r="AJU79" s="44"/>
      <c r="AJV79" s="44"/>
      <c r="AJW79" s="44"/>
      <c r="AJX79" s="44"/>
      <c r="AJY79" s="44"/>
      <c r="AJZ79" s="44"/>
      <c r="AKA79" s="44"/>
      <c r="AKB79" s="44"/>
      <c r="AKC79" s="44"/>
      <c r="AKD79" s="44"/>
      <c r="AKE79" s="44"/>
      <c r="AKF79" s="44"/>
      <c r="AKG79" s="44"/>
      <c r="AKH79" s="44"/>
      <c r="AKI79" s="44"/>
      <c r="AKJ79" s="44"/>
      <c r="AKK79" s="44"/>
      <c r="AKL79" s="44"/>
      <c r="AKM79" s="44"/>
      <c r="AKN79" s="44"/>
      <c r="AKO79" s="44"/>
      <c r="AKP79" s="44"/>
      <c r="AKQ79" s="44"/>
      <c r="AKR79" s="44"/>
      <c r="AKS79" s="44"/>
      <c r="AKT79" s="44"/>
      <c r="AKU79" s="44"/>
      <c r="AKV79" s="44"/>
      <c r="AKW79" s="44"/>
      <c r="AKX79" s="44"/>
      <c r="AKY79" s="44"/>
      <c r="AKZ79" s="44"/>
      <c r="ALA79" s="44"/>
      <c r="ALB79" s="44"/>
      <c r="ALC79" s="44"/>
      <c r="ALD79" s="44"/>
      <c r="ALE79" s="44"/>
      <c r="ALF79" s="44"/>
      <c r="ALG79" s="44"/>
      <c r="ALH79" s="44"/>
      <c r="ALI79" s="44"/>
      <c r="ALJ79" s="44"/>
      <c r="ALK79" s="44"/>
      <c r="ALL79" s="44"/>
      <c r="ALM79" s="44"/>
      <c r="ALN79" s="44"/>
      <c r="ALO79" s="44"/>
      <c r="ALP79" s="44"/>
      <c r="ALQ79" s="44"/>
      <c r="ALR79" s="44"/>
      <c r="ALS79" s="44"/>
      <c r="ALT79" s="44"/>
      <c r="ALU79" s="44"/>
      <c r="ALV79" s="44"/>
      <c r="ALW79" s="44"/>
      <c r="ALX79" s="44"/>
      <c r="ALY79" s="44"/>
      <c r="ALZ79" s="44"/>
      <c r="AMA79" s="44"/>
      <c r="AMB79" s="44"/>
      <c r="AMC79" s="44"/>
      <c r="AMD79" s="44"/>
      <c r="AME79" s="44"/>
      <c r="AMF79" s="44"/>
      <c r="AMG79" s="44"/>
      <c r="AMH79" s="44"/>
      <c r="AMI79" s="44"/>
      <c r="AMJ79" s="44"/>
      <c r="AMK79" s="44"/>
      <c r="AML79" s="44"/>
      <c r="AMM79" s="44"/>
      <c r="AMN79" s="44"/>
      <c r="AMO79" s="44"/>
      <c r="AMP79" s="44"/>
      <c r="AMQ79" s="44"/>
      <c r="AMR79" s="44"/>
      <c r="AMS79" s="44"/>
      <c r="AMT79" s="44"/>
      <c r="AMU79" s="44"/>
      <c r="AMV79" s="44"/>
      <c r="AMW79" s="44"/>
      <c r="AMX79" s="44"/>
      <c r="AMY79" s="44"/>
      <c r="AMZ79" s="44"/>
      <c r="ANA79" s="44"/>
      <c r="ANB79" s="44"/>
      <c r="ANC79" s="44"/>
      <c r="AND79" s="44"/>
      <c r="ANE79" s="44"/>
      <c r="ANF79" s="44"/>
      <c r="ANG79" s="44"/>
      <c r="ANH79" s="44"/>
      <c r="ANI79" s="44"/>
      <c r="ANJ79" s="44"/>
      <c r="ANK79" s="44"/>
      <c r="ANL79" s="44"/>
      <c r="ANM79" s="44"/>
      <c r="ANN79" s="44"/>
      <c r="ANO79" s="44"/>
      <c r="ANP79" s="44"/>
      <c r="ANQ79" s="44"/>
      <c r="ANR79" s="44"/>
      <c r="ANS79" s="44"/>
      <c r="ANT79" s="44"/>
      <c r="ANU79" s="44"/>
      <c r="ANV79" s="44"/>
      <c r="ANW79" s="44"/>
      <c r="ANX79" s="44"/>
      <c r="ANY79" s="44"/>
      <c r="ANZ79" s="44"/>
      <c r="AOA79" s="44"/>
      <c r="AOB79" s="44"/>
      <c r="AOC79" s="44"/>
      <c r="AOD79" s="44"/>
      <c r="AOE79" s="44"/>
      <c r="AOF79" s="44"/>
      <c r="AOG79" s="44"/>
      <c r="AOH79" s="44"/>
      <c r="AOI79" s="44"/>
      <c r="AOJ79" s="44"/>
      <c r="AOK79" s="44"/>
      <c r="AOL79" s="44"/>
      <c r="AOM79" s="44"/>
      <c r="AON79" s="44"/>
      <c r="AOO79" s="44"/>
      <c r="AOP79" s="44"/>
      <c r="AOQ79" s="44"/>
      <c r="AOR79" s="44"/>
      <c r="AOS79" s="44"/>
      <c r="AOT79" s="44"/>
      <c r="AOU79" s="44"/>
      <c r="AOV79" s="44"/>
      <c r="AOW79" s="44"/>
      <c r="AOX79" s="44"/>
      <c r="AOY79" s="44"/>
      <c r="AOZ79" s="44"/>
      <c r="APA79" s="44"/>
      <c r="APB79" s="44"/>
      <c r="APC79" s="44"/>
      <c r="APD79" s="44"/>
      <c r="APE79" s="44"/>
      <c r="APF79" s="44"/>
      <c r="APG79" s="44"/>
      <c r="APH79" s="44"/>
      <c r="API79" s="44"/>
      <c r="APJ79" s="44"/>
      <c r="APK79" s="44"/>
      <c r="APL79" s="44"/>
      <c r="APM79" s="44"/>
      <c r="APN79" s="44"/>
      <c r="APO79" s="44"/>
      <c r="APP79" s="44"/>
      <c r="APQ79" s="44"/>
      <c r="APR79" s="44"/>
      <c r="APS79" s="44"/>
      <c r="APT79" s="44"/>
      <c r="APU79" s="44"/>
      <c r="APV79" s="44"/>
      <c r="APW79" s="44"/>
      <c r="APX79" s="44"/>
      <c r="APY79" s="44"/>
      <c r="APZ79" s="44"/>
      <c r="AQA79" s="44"/>
      <c r="AQB79" s="44"/>
      <c r="AQC79" s="44"/>
      <c r="AQD79" s="44"/>
      <c r="AQE79" s="44"/>
      <c r="AQF79" s="44"/>
      <c r="AQG79" s="44"/>
      <c r="AQH79" s="44"/>
      <c r="AQI79" s="44"/>
      <c r="AQJ79" s="44"/>
      <c r="AQK79" s="44"/>
      <c r="AQL79" s="44"/>
      <c r="AQM79" s="44"/>
      <c r="AQN79" s="44"/>
      <c r="AQO79" s="44"/>
      <c r="AQP79" s="44"/>
      <c r="AQQ79" s="44"/>
      <c r="AQR79" s="44"/>
      <c r="AQS79" s="44"/>
      <c r="AQT79" s="44"/>
      <c r="AQU79" s="44"/>
      <c r="AQV79" s="44"/>
      <c r="AQW79" s="44"/>
      <c r="AQX79" s="44"/>
      <c r="AQY79" s="44"/>
      <c r="AQZ79" s="44"/>
      <c r="ARA79" s="44"/>
      <c r="ARB79" s="44"/>
      <c r="ARC79" s="44"/>
      <c r="ARD79" s="44"/>
      <c r="ARE79" s="44"/>
      <c r="ARF79" s="44"/>
      <c r="ARG79" s="44"/>
      <c r="ARH79" s="44"/>
      <c r="ARI79" s="44"/>
      <c r="ARJ79" s="44"/>
      <c r="ARK79" s="44"/>
      <c r="ARL79" s="44"/>
      <c r="ARM79" s="44"/>
      <c r="ARN79" s="44"/>
      <c r="ARO79" s="44"/>
      <c r="ARP79" s="44"/>
      <c r="ARQ79" s="44"/>
      <c r="ARR79" s="44"/>
      <c r="ARS79" s="44"/>
      <c r="ART79" s="44"/>
      <c r="ARU79" s="44"/>
      <c r="ARV79" s="44"/>
      <c r="ARW79" s="44"/>
      <c r="ARX79" s="44"/>
      <c r="ARY79" s="44"/>
      <c r="ARZ79" s="44"/>
      <c r="ASA79" s="44"/>
      <c r="ASB79" s="44"/>
      <c r="ASC79" s="44"/>
      <c r="ASD79" s="44"/>
      <c r="ASE79" s="44"/>
      <c r="ASF79" s="44"/>
      <c r="ASG79" s="44"/>
      <c r="ASH79" s="44"/>
      <c r="ASI79" s="44"/>
      <c r="ASJ79" s="44"/>
      <c r="ASK79" s="44"/>
      <c r="ASL79" s="44"/>
      <c r="ASM79" s="44"/>
      <c r="ASN79" s="44"/>
      <c r="ASO79" s="44"/>
      <c r="ASP79" s="44"/>
      <c r="ASQ79" s="44"/>
      <c r="ASR79" s="44"/>
      <c r="ASS79" s="44"/>
      <c r="AST79" s="44"/>
      <c r="ASU79" s="44"/>
      <c r="ASV79" s="44"/>
      <c r="ASW79" s="44"/>
      <c r="ASX79" s="44"/>
      <c r="ASY79" s="44"/>
      <c r="ASZ79" s="44"/>
      <c r="ATA79" s="44"/>
      <c r="ATB79" s="44"/>
      <c r="ATC79" s="44"/>
      <c r="ATD79" s="44"/>
      <c r="ATE79" s="44"/>
      <c r="ATF79" s="44"/>
      <c r="ATG79" s="44"/>
      <c r="ATH79" s="44"/>
      <c r="ATI79" s="44"/>
      <c r="ATJ79" s="44"/>
      <c r="ATK79" s="44"/>
      <c r="ATL79" s="44"/>
      <c r="ATM79" s="44"/>
      <c r="ATN79" s="44"/>
      <c r="ATO79" s="44"/>
      <c r="ATP79" s="44"/>
      <c r="ATQ79" s="44"/>
      <c r="ATR79" s="44"/>
      <c r="ATS79" s="44"/>
      <c r="ATT79" s="44"/>
      <c r="ATU79" s="44"/>
      <c r="ATV79" s="44"/>
      <c r="ATW79" s="44"/>
      <c r="ATX79" s="44"/>
      <c r="ATY79" s="44"/>
      <c r="ATZ79" s="44"/>
      <c r="AUA79" s="44"/>
      <c r="AUB79" s="44"/>
      <c r="AUC79" s="44"/>
      <c r="AUD79" s="44"/>
      <c r="AUE79" s="44"/>
      <c r="AUF79" s="44"/>
      <c r="AUG79" s="44"/>
      <c r="AUH79" s="44"/>
      <c r="AUI79" s="44"/>
      <c r="AUJ79" s="44"/>
      <c r="AUK79" s="44"/>
      <c r="AUL79" s="44"/>
      <c r="AUM79" s="44"/>
      <c r="AUN79" s="44"/>
      <c r="AUO79" s="44"/>
      <c r="AUP79" s="44"/>
      <c r="AUQ79" s="44"/>
      <c r="AUR79" s="44"/>
      <c r="AUS79" s="44"/>
      <c r="AUT79" s="44"/>
      <c r="AUU79" s="44"/>
      <c r="AUV79" s="44"/>
      <c r="AUW79" s="44"/>
      <c r="AUX79" s="44"/>
      <c r="AUY79" s="44"/>
      <c r="AUZ79" s="44"/>
      <c r="AVA79" s="44"/>
      <c r="AVB79" s="44"/>
      <c r="AVC79" s="44"/>
      <c r="AVD79" s="44"/>
      <c r="AVE79" s="44"/>
      <c r="AVF79" s="44"/>
      <c r="AVG79" s="44"/>
      <c r="AVH79" s="44"/>
      <c r="AVI79" s="44"/>
      <c r="AVJ79" s="44"/>
      <c r="AVK79" s="44"/>
      <c r="AVL79" s="44"/>
      <c r="AVM79" s="44"/>
      <c r="AVN79" s="44"/>
      <c r="AVO79" s="44"/>
      <c r="AVP79" s="44"/>
      <c r="AVQ79" s="44"/>
      <c r="AVR79" s="44"/>
      <c r="AVS79" s="44"/>
      <c r="AVT79" s="44"/>
      <c r="AVU79" s="44"/>
      <c r="AVV79" s="44"/>
      <c r="AVW79" s="44"/>
      <c r="AVX79" s="44"/>
      <c r="AVY79" s="44"/>
      <c r="AVZ79" s="44"/>
      <c r="AWA79" s="44"/>
      <c r="AWB79" s="44"/>
      <c r="AWC79" s="44"/>
      <c r="AWD79" s="44"/>
      <c r="AWE79" s="44"/>
      <c r="AWF79" s="44"/>
      <c r="AWG79" s="44"/>
      <c r="AWH79" s="44"/>
      <c r="AWI79" s="44"/>
      <c r="AWJ79" s="44"/>
      <c r="AWK79" s="44"/>
      <c r="AWL79" s="44"/>
      <c r="AWM79" s="44"/>
      <c r="AWN79" s="44"/>
      <c r="AWO79" s="44"/>
      <c r="AWP79" s="44"/>
      <c r="AWQ79" s="44"/>
      <c r="AWR79" s="44"/>
      <c r="AWS79" s="44"/>
      <c r="AWT79" s="44"/>
      <c r="AWU79" s="44"/>
      <c r="AWV79" s="44"/>
      <c r="AWW79" s="44"/>
      <c r="AWX79" s="44"/>
      <c r="AWY79" s="44"/>
      <c r="AWZ79" s="44"/>
      <c r="AXA79" s="44"/>
      <c r="AXB79" s="44"/>
      <c r="AXC79" s="44"/>
      <c r="AXD79" s="44"/>
      <c r="AXE79" s="44"/>
      <c r="AXF79" s="44"/>
      <c r="AXG79" s="44"/>
      <c r="AXH79" s="44"/>
      <c r="AXI79" s="44"/>
      <c r="AXJ79" s="44"/>
      <c r="AXK79" s="44"/>
      <c r="AXL79" s="44"/>
      <c r="AXM79" s="44"/>
      <c r="AXN79" s="44"/>
      <c r="AXO79" s="44"/>
      <c r="AXP79" s="44"/>
      <c r="AXQ79" s="44"/>
      <c r="AXR79" s="44"/>
      <c r="AXS79" s="44"/>
      <c r="AXT79" s="44"/>
      <c r="AXU79" s="44"/>
      <c r="AXV79" s="44"/>
      <c r="AXW79" s="44"/>
      <c r="AXX79" s="44"/>
      <c r="AXY79" s="44"/>
      <c r="AXZ79" s="44"/>
      <c r="AYA79" s="44"/>
      <c r="AYB79" s="44"/>
      <c r="AYC79" s="44"/>
      <c r="AYD79" s="44"/>
      <c r="AYE79" s="44"/>
      <c r="AYF79" s="44"/>
      <c r="AYG79" s="44"/>
      <c r="AYH79" s="44"/>
      <c r="AYI79" s="44"/>
      <c r="AYJ79" s="44"/>
      <c r="AYK79" s="44"/>
      <c r="AYL79" s="44"/>
      <c r="AYM79" s="44"/>
      <c r="AYN79" s="44"/>
      <c r="AYO79" s="44"/>
      <c r="AYP79" s="44"/>
      <c r="AYQ79" s="44"/>
      <c r="AYR79" s="44"/>
      <c r="AYS79" s="44"/>
      <c r="AYT79" s="44"/>
      <c r="AYU79" s="44"/>
      <c r="AYV79" s="44"/>
      <c r="AYW79" s="44"/>
      <c r="AYX79" s="44"/>
      <c r="AYY79" s="44"/>
      <c r="AYZ79" s="44"/>
      <c r="AZA79" s="44"/>
      <c r="AZB79" s="44"/>
      <c r="AZC79" s="44"/>
      <c r="AZD79" s="44"/>
      <c r="AZE79" s="44"/>
      <c r="AZF79" s="44"/>
      <c r="AZG79" s="44"/>
      <c r="AZH79" s="44"/>
      <c r="AZI79" s="44"/>
      <c r="AZJ79" s="44"/>
      <c r="AZK79" s="44"/>
      <c r="AZL79" s="44"/>
      <c r="AZM79" s="44"/>
      <c r="AZN79" s="44"/>
      <c r="AZO79" s="44"/>
      <c r="AZP79" s="44"/>
      <c r="AZQ79" s="44"/>
      <c r="AZR79" s="44"/>
      <c r="AZS79" s="44"/>
      <c r="AZT79" s="44"/>
      <c r="AZU79" s="44"/>
      <c r="AZV79" s="44"/>
      <c r="AZW79" s="44"/>
      <c r="AZX79" s="44"/>
      <c r="AZY79" s="44"/>
      <c r="AZZ79" s="44"/>
      <c r="BAA79" s="44"/>
      <c r="BAB79" s="44"/>
      <c r="BAC79" s="44"/>
      <c r="BAD79" s="44"/>
      <c r="BAE79" s="44"/>
      <c r="BAF79" s="44"/>
      <c r="BAG79" s="44"/>
      <c r="BAH79" s="44"/>
      <c r="BAI79" s="44"/>
      <c r="BAJ79" s="44"/>
      <c r="BAK79" s="44"/>
      <c r="BAL79" s="44"/>
      <c r="BAM79" s="44"/>
      <c r="BAN79" s="44"/>
      <c r="BAO79" s="44"/>
      <c r="BAP79" s="44"/>
      <c r="BAQ79" s="44"/>
      <c r="BAR79" s="44"/>
      <c r="BAS79" s="44"/>
      <c r="BAT79" s="44"/>
      <c r="BAU79" s="44"/>
      <c r="BAV79" s="44"/>
      <c r="BAW79" s="44"/>
      <c r="BAX79" s="44"/>
      <c r="BAY79" s="44"/>
      <c r="BAZ79" s="44"/>
      <c r="BBA79" s="44"/>
      <c r="BBB79" s="44"/>
      <c r="BBC79" s="44"/>
      <c r="BBD79" s="44"/>
      <c r="BBE79" s="44"/>
      <c r="BBF79" s="44"/>
      <c r="BBG79" s="44"/>
      <c r="BBH79" s="44"/>
      <c r="BBI79" s="44"/>
      <c r="BBJ79" s="44"/>
      <c r="BBK79" s="44"/>
      <c r="BBL79" s="44"/>
      <c r="BBM79" s="44"/>
      <c r="BBN79" s="44"/>
      <c r="BBO79" s="44"/>
      <c r="BBP79" s="44"/>
      <c r="BBQ79" s="44"/>
      <c r="BBR79" s="44"/>
      <c r="BBS79" s="44"/>
      <c r="BBT79" s="44"/>
      <c r="BBU79" s="44"/>
      <c r="BBV79" s="44"/>
      <c r="BBW79" s="44"/>
      <c r="BBX79" s="44"/>
      <c r="BBY79" s="44"/>
      <c r="BBZ79" s="44"/>
      <c r="BCA79" s="44"/>
      <c r="BCB79" s="44"/>
      <c r="BCC79" s="44"/>
      <c r="BCD79" s="44"/>
      <c r="BCE79" s="44"/>
      <c r="BCF79" s="44"/>
      <c r="BCG79" s="44"/>
      <c r="BCH79" s="44"/>
      <c r="BCI79" s="44"/>
      <c r="BCJ79" s="44"/>
      <c r="BCK79" s="44"/>
      <c r="BCL79" s="44"/>
      <c r="BCM79" s="44"/>
      <c r="BCN79" s="44"/>
      <c r="BCO79" s="44"/>
      <c r="BCP79" s="44"/>
      <c r="BCQ79" s="44"/>
      <c r="BCR79" s="44"/>
      <c r="BCS79" s="44"/>
      <c r="BCT79" s="44"/>
      <c r="BCU79" s="44"/>
      <c r="BCV79" s="44"/>
      <c r="BCW79" s="44"/>
      <c r="BCX79" s="44"/>
      <c r="BCY79" s="44"/>
      <c r="BCZ79" s="44"/>
      <c r="BDA79" s="44"/>
      <c r="BDB79" s="44"/>
      <c r="BDC79" s="44"/>
      <c r="BDD79" s="44"/>
      <c r="BDE79" s="44"/>
      <c r="BDF79" s="44"/>
      <c r="BDG79" s="44"/>
      <c r="BDH79" s="44"/>
      <c r="BDI79" s="44"/>
      <c r="BDJ79" s="44"/>
      <c r="BDK79" s="44"/>
      <c r="BDL79" s="44"/>
      <c r="BDM79" s="44"/>
      <c r="BDN79" s="44"/>
      <c r="BDO79" s="44"/>
      <c r="BDP79" s="44"/>
      <c r="BDQ79" s="44"/>
      <c r="BDR79" s="44"/>
      <c r="BDS79" s="44"/>
      <c r="BDT79" s="44"/>
      <c r="BDU79" s="44"/>
      <c r="BDV79" s="44"/>
      <c r="BDW79" s="44"/>
      <c r="BDX79" s="44"/>
      <c r="BDY79" s="44"/>
      <c r="BDZ79" s="44"/>
      <c r="BEA79" s="44"/>
      <c r="BEB79" s="44"/>
      <c r="BEC79" s="44"/>
      <c r="BED79" s="44"/>
      <c r="BEE79" s="44"/>
      <c r="BEF79" s="44"/>
      <c r="BEG79" s="44"/>
      <c r="BEH79" s="44"/>
      <c r="BEI79" s="44"/>
      <c r="BEJ79" s="44"/>
      <c r="BEK79" s="44"/>
      <c r="BEL79" s="44"/>
      <c r="BEM79" s="44"/>
      <c r="BEN79" s="44"/>
      <c r="BEO79" s="44"/>
      <c r="BEP79" s="44"/>
      <c r="BEQ79" s="44"/>
      <c r="BER79" s="44"/>
      <c r="BES79" s="44"/>
      <c r="BET79" s="44"/>
      <c r="BEU79" s="44"/>
      <c r="BEV79" s="44"/>
      <c r="BEW79" s="44"/>
      <c r="BEX79" s="44"/>
      <c r="BEY79" s="44"/>
      <c r="BEZ79" s="44"/>
      <c r="BFA79" s="44"/>
      <c r="BFB79" s="44"/>
      <c r="BFC79" s="44"/>
      <c r="BFD79" s="44"/>
      <c r="BFE79" s="44"/>
      <c r="BFF79" s="44"/>
      <c r="BFG79" s="44"/>
      <c r="BFH79" s="44"/>
      <c r="BFI79" s="44"/>
      <c r="BFJ79" s="44"/>
      <c r="BFK79" s="44"/>
      <c r="BFL79" s="44"/>
      <c r="BFM79" s="44"/>
      <c r="BFN79" s="44"/>
      <c r="BFO79" s="44"/>
      <c r="BFP79" s="44"/>
      <c r="BFQ79" s="44"/>
      <c r="BFR79" s="44"/>
      <c r="BFS79" s="44"/>
      <c r="BFT79" s="44"/>
      <c r="BFU79" s="44"/>
      <c r="BFV79" s="44"/>
      <c r="BFW79" s="44"/>
      <c r="BFX79" s="44"/>
      <c r="BFY79" s="44"/>
      <c r="BFZ79" s="44"/>
      <c r="BGA79" s="44"/>
      <c r="BGB79" s="44"/>
      <c r="BGC79" s="44"/>
      <c r="BGD79" s="44"/>
      <c r="BGE79" s="44"/>
      <c r="BGF79" s="44"/>
      <c r="BGG79" s="44"/>
      <c r="BGH79" s="44"/>
      <c r="BGI79" s="44"/>
      <c r="BGJ79" s="44"/>
      <c r="BGK79" s="44"/>
      <c r="BGL79" s="44"/>
      <c r="BGM79" s="44"/>
      <c r="BGN79" s="44"/>
      <c r="BGO79" s="44"/>
      <c r="BGP79" s="44"/>
      <c r="BGQ79" s="44"/>
      <c r="BGR79" s="44"/>
      <c r="BGS79" s="44"/>
      <c r="BGT79" s="44"/>
      <c r="BGU79" s="44"/>
      <c r="BGV79" s="44"/>
      <c r="BGW79" s="44"/>
      <c r="BGX79" s="44"/>
      <c r="BGY79" s="44"/>
      <c r="BGZ79" s="44"/>
      <c r="BHA79" s="44"/>
      <c r="BHB79" s="44"/>
      <c r="BHC79" s="44"/>
      <c r="BHD79" s="44"/>
      <c r="BHE79" s="44"/>
      <c r="BHF79" s="44"/>
      <c r="BHG79" s="44"/>
      <c r="BHH79" s="44"/>
      <c r="BHI79" s="44"/>
      <c r="BHJ79" s="44"/>
      <c r="BHK79" s="44"/>
      <c r="BHL79" s="44"/>
      <c r="BHM79" s="44"/>
      <c r="BHN79" s="44"/>
      <c r="BHO79" s="44"/>
      <c r="BHP79" s="44"/>
      <c r="BHQ79" s="44"/>
      <c r="BHR79" s="44"/>
      <c r="BHS79" s="44"/>
      <c r="BHT79" s="44"/>
      <c r="BHU79" s="44"/>
      <c r="BHV79" s="44"/>
      <c r="BHW79" s="44"/>
      <c r="BHX79" s="44"/>
      <c r="BHY79" s="44"/>
      <c r="BHZ79" s="44"/>
      <c r="BIA79" s="44"/>
      <c r="BIB79" s="44"/>
      <c r="BIC79" s="44"/>
      <c r="BID79" s="44"/>
      <c r="BIE79" s="44"/>
      <c r="BIF79" s="44"/>
      <c r="BIG79" s="44"/>
      <c r="BIH79" s="44"/>
      <c r="BII79" s="44"/>
      <c r="BIJ79" s="44"/>
      <c r="BIK79" s="44"/>
      <c r="BIL79" s="44"/>
      <c r="BIM79" s="44"/>
      <c r="BIN79" s="44"/>
      <c r="BIO79" s="44"/>
      <c r="BIP79" s="44"/>
      <c r="BIQ79" s="44"/>
      <c r="BIR79" s="44"/>
      <c r="BIS79" s="44"/>
      <c r="BIT79" s="44"/>
      <c r="BIU79" s="44"/>
      <c r="BIV79" s="44"/>
      <c r="BIW79" s="44"/>
      <c r="BIX79" s="44"/>
      <c r="BIY79" s="44"/>
      <c r="BIZ79" s="44"/>
      <c r="BJA79" s="44"/>
      <c r="BJB79" s="44"/>
      <c r="BJC79" s="44"/>
      <c r="BJD79" s="44"/>
      <c r="BJE79" s="44"/>
      <c r="BJF79" s="44"/>
      <c r="BJG79" s="44"/>
      <c r="BJH79" s="44"/>
      <c r="BJI79" s="44"/>
      <c r="BJJ79" s="44"/>
      <c r="BJK79" s="44"/>
      <c r="BJL79" s="44"/>
      <c r="BJM79" s="44"/>
      <c r="BJN79" s="44"/>
      <c r="BJO79" s="44"/>
      <c r="BJP79" s="44"/>
      <c r="BJQ79" s="44"/>
      <c r="BJR79" s="44"/>
      <c r="BJS79" s="44"/>
      <c r="BJT79" s="44"/>
      <c r="BJU79" s="44"/>
      <c r="BJV79" s="44"/>
      <c r="BJW79" s="44"/>
      <c r="BJX79" s="44"/>
      <c r="BJY79" s="44"/>
      <c r="BJZ79" s="44"/>
      <c r="BKA79" s="44"/>
      <c r="BKB79" s="44"/>
      <c r="BKC79" s="44"/>
      <c r="BKD79" s="44"/>
      <c r="BKE79" s="44"/>
      <c r="BKF79" s="44"/>
      <c r="BKG79" s="44"/>
      <c r="BKH79" s="44"/>
      <c r="BKI79" s="44"/>
      <c r="BKJ79" s="44"/>
      <c r="BKK79" s="44"/>
      <c r="BKL79" s="44"/>
      <c r="BKM79" s="44"/>
      <c r="BKN79" s="44"/>
      <c r="BKO79" s="44"/>
      <c r="BKP79" s="44"/>
      <c r="BKQ79" s="44"/>
      <c r="BKR79" s="44"/>
      <c r="BKS79" s="44"/>
      <c r="BKT79" s="44"/>
      <c r="BKU79" s="44"/>
      <c r="BKV79" s="44"/>
      <c r="BKW79" s="44"/>
      <c r="BKX79" s="44"/>
      <c r="BKY79" s="44"/>
      <c r="BKZ79" s="44"/>
      <c r="BLA79" s="44"/>
      <c r="BLB79" s="44"/>
      <c r="BLC79" s="44"/>
      <c r="BLD79" s="44"/>
      <c r="BLE79" s="44"/>
      <c r="BLF79" s="44"/>
      <c r="BLG79" s="44"/>
      <c r="BLH79" s="44"/>
      <c r="BLI79" s="44"/>
      <c r="BLJ79" s="44"/>
      <c r="BLK79" s="44"/>
      <c r="BLL79" s="44"/>
      <c r="BLM79" s="44"/>
      <c r="BLN79" s="44"/>
      <c r="BLO79" s="44"/>
      <c r="BLP79" s="44"/>
      <c r="BLQ79" s="44"/>
      <c r="BLR79" s="44"/>
      <c r="BLS79" s="44"/>
      <c r="BLT79" s="44"/>
      <c r="BLU79" s="44"/>
      <c r="BLV79" s="44"/>
      <c r="BLW79" s="44"/>
      <c r="BLX79" s="44"/>
      <c r="BLY79" s="44"/>
      <c r="BLZ79" s="44"/>
      <c r="BMA79" s="44"/>
      <c r="BMB79" s="44"/>
      <c r="BMC79" s="44"/>
      <c r="BMD79" s="44"/>
      <c r="BME79" s="44"/>
      <c r="BMF79" s="44"/>
      <c r="BMG79" s="44"/>
      <c r="BMH79" s="44"/>
      <c r="BMI79" s="44"/>
      <c r="BMJ79" s="44"/>
      <c r="BMK79" s="44"/>
      <c r="BML79" s="44"/>
      <c r="BMM79" s="44"/>
      <c r="BMN79" s="44"/>
      <c r="BMO79" s="44"/>
      <c r="BMP79" s="44"/>
      <c r="BMQ79" s="44"/>
      <c r="BMR79" s="44"/>
      <c r="BMS79" s="44"/>
      <c r="BMT79" s="44"/>
      <c r="BMU79" s="44"/>
      <c r="BMV79" s="44"/>
      <c r="BMW79" s="44"/>
      <c r="BMX79" s="44"/>
      <c r="BMY79" s="44"/>
      <c r="BMZ79" s="44"/>
      <c r="BNA79" s="44"/>
      <c r="BNB79" s="44"/>
      <c r="BNC79" s="44"/>
      <c r="BND79" s="44"/>
      <c r="BNE79" s="44"/>
      <c r="BNF79" s="44"/>
      <c r="BNG79" s="44"/>
      <c r="BNH79" s="44"/>
      <c r="BNI79" s="44"/>
      <c r="BNJ79" s="44"/>
      <c r="BNK79" s="44"/>
      <c r="BNL79" s="44"/>
      <c r="BNM79" s="44"/>
      <c r="BNN79" s="44"/>
      <c r="BNO79" s="44"/>
      <c r="BNP79" s="44"/>
      <c r="BNQ79" s="44"/>
      <c r="BNR79" s="44"/>
      <c r="BNS79" s="44"/>
      <c r="BNT79" s="44"/>
      <c r="BNU79" s="44"/>
      <c r="BNV79" s="44"/>
      <c r="BNW79" s="44"/>
      <c r="BNX79" s="44"/>
      <c r="BNY79" s="44"/>
      <c r="BNZ79" s="44"/>
      <c r="BOA79" s="44"/>
      <c r="BOB79" s="44"/>
      <c r="BOC79" s="44"/>
      <c r="BOD79" s="44"/>
      <c r="BOE79" s="44"/>
      <c r="BOF79" s="44"/>
      <c r="BOG79" s="44"/>
      <c r="BOH79" s="44"/>
      <c r="BOI79" s="44"/>
      <c r="BOJ79" s="44"/>
      <c r="BOK79" s="44"/>
      <c r="BOL79" s="44"/>
      <c r="BOM79" s="44"/>
      <c r="BON79" s="44"/>
      <c r="BOO79" s="44"/>
      <c r="BOP79" s="44"/>
      <c r="BOQ79" s="44"/>
      <c r="BOR79" s="44"/>
      <c r="BOS79" s="44"/>
      <c r="BOT79" s="44"/>
      <c r="BOU79" s="44"/>
      <c r="BOV79" s="44"/>
      <c r="BOW79" s="44"/>
      <c r="BOX79" s="44"/>
      <c r="BOY79" s="44"/>
      <c r="BOZ79" s="44"/>
      <c r="BPA79" s="44"/>
      <c r="BPB79" s="44"/>
      <c r="BPC79" s="44"/>
      <c r="BPD79" s="44"/>
      <c r="BPE79" s="44"/>
      <c r="BPF79" s="44"/>
      <c r="BPG79" s="44"/>
      <c r="BPH79" s="44"/>
      <c r="BPI79" s="44"/>
      <c r="BPJ79" s="44"/>
      <c r="BPK79" s="44"/>
      <c r="BPL79" s="44"/>
      <c r="BPM79" s="44"/>
      <c r="BPN79" s="44"/>
      <c r="BPO79" s="44"/>
      <c r="BPP79" s="44"/>
      <c r="BPQ79" s="44"/>
      <c r="BPR79" s="44"/>
      <c r="BPS79" s="44"/>
      <c r="BPT79" s="44"/>
      <c r="BPU79" s="44"/>
      <c r="BPV79" s="44"/>
      <c r="BPW79" s="44"/>
      <c r="BPX79" s="44"/>
      <c r="BPY79" s="44"/>
      <c r="BPZ79" s="44"/>
      <c r="BQA79" s="44"/>
      <c r="BQB79" s="44"/>
      <c r="BQC79" s="44"/>
      <c r="BQD79" s="44"/>
      <c r="BQE79" s="44"/>
      <c r="BQF79" s="44"/>
      <c r="BQG79" s="44"/>
      <c r="BQH79" s="44"/>
      <c r="BQI79" s="44"/>
      <c r="BQJ79" s="44"/>
      <c r="BQK79" s="44"/>
      <c r="BQL79" s="44"/>
      <c r="BQM79" s="44"/>
      <c r="BQN79" s="44"/>
      <c r="BQO79" s="44"/>
      <c r="BQP79" s="44"/>
      <c r="BQQ79" s="44"/>
      <c r="BQR79" s="44"/>
      <c r="BQS79" s="44"/>
      <c r="BQT79" s="44"/>
      <c r="BQU79" s="44"/>
      <c r="BQV79" s="44"/>
      <c r="BQW79" s="44"/>
      <c r="BQX79" s="44"/>
      <c r="BQY79" s="44"/>
      <c r="BQZ79" s="44"/>
      <c r="BRA79" s="44"/>
      <c r="BRB79" s="44"/>
      <c r="BRC79" s="44"/>
      <c r="BRD79" s="44"/>
      <c r="BRE79" s="44"/>
      <c r="BRF79" s="44"/>
      <c r="BRG79" s="44"/>
      <c r="BRH79" s="44"/>
      <c r="BRI79" s="44"/>
      <c r="BRJ79" s="44"/>
      <c r="BRK79" s="44"/>
      <c r="BRL79" s="44"/>
      <c r="BRM79" s="44"/>
      <c r="BRN79" s="44"/>
      <c r="BRO79" s="44"/>
      <c r="BRP79" s="44"/>
      <c r="BRQ79" s="44"/>
      <c r="BRR79" s="44"/>
      <c r="BRS79" s="44"/>
      <c r="BRT79" s="44"/>
      <c r="BRU79" s="44"/>
      <c r="BRV79" s="44"/>
      <c r="BRW79" s="44"/>
      <c r="BRX79" s="44"/>
      <c r="BRY79" s="44"/>
      <c r="BRZ79" s="44"/>
      <c r="BSA79" s="44"/>
      <c r="BSB79" s="44"/>
      <c r="BSC79" s="44"/>
      <c r="BSD79" s="44"/>
      <c r="BSE79" s="44"/>
      <c r="BSF79" s="44"/>
      <c r="BSG79" s="44"/>
      <c r="BSH79" s="44"/>
      <c r="BSI79" s="44"/>
      <c r="BSJ79" s="44"/>
      <c r="BSK79" s="44"/>
      <c r="BSL79" s="44"/>
      <c r="BSM79" s="44"/>
      <c r="BSN79" s="44"/>
      <c r="BSO79" s="44"/>
      <c r="BSP79" s="44"/>
      <c r="BSQ79" s="44"/>
      <c r="BSR79" s="44"/>
      <c r="BSS79" s="44"/>
      <c r="BST79" s="44"/>
      <c r="BSU79" s="44"/>
      <c r="BSV79" s="44"/>
      <c r="BSW79" s="44"/>
      <c r="BSX79" s="44"/>
      <c r="BSY79" s="44"/>
      <c r="BSZ79" s="44"/>
      <c r="BTA79" s="44"/>
      <c r="BTB79" s="44"/>
      <c r="BTC79" s="44"/>
      <c r="BTD79" s="44"/>
      <c r="BTE79" s="44"/>
      <c r="BTF79" s="44"/>
      <c r="BTG79" s="44"/>
      <c r="BTH79" s="44"/>
      <c r="BTI79" s="44"/>
      <c r="BTJ79" s="44"/>
      <c r="BTK79" s="44"/>
      <c r="BTL79" s="44"/>
      <c r="BTM79" s="44"/>
      <c r="BTN79" s="44"/>
      <c r="BTO79" s="44"/>
      <c r="BTP79" s="44"/>
      <c r="BTQ79" s="44"/>
      <c r="BTR79" s="44"/>
      <c r="BTS79" s="44"/>
      <c r="BTT79" s="44"/>
      <c r="BTU79" s="44"/>
      <c r="BTV79" s="44"/>
      <c r="BTW79" s="44"/>
      <c r="BTX79" s="44"/>
      <c r="BTY79" s="44"/>
      <c r="BTZ79" s="44"/>
      <c r="BUA79" s="44"/>
      <c r="BUB79" s="44"/>
      <c r="BUC79" s="44"/>
      <c r="BUD79" s="44"/>
      <c r="BUE79" s="44"/>
      <c r="BUF79" s="44"/>
      <c r="BUG79" s="44"/>
      <c r="BUH79" s="44"/>
      <c r="BUI79" s="44"/>
      <c r="BUJ79" s="44"/>
      <c r="BUK79" s="44"/>
      <c r="BUL79" s="44"/>
      <c r="BUM79" s="44"/>
      <c r="BUN79" s="44"/>
      <c r="BUO79" s="44"/>
      <c r="BUP79" s="44"/>
      <c r="BUQ79" s="44"/>
      <c r="BUR79" s="44"/>
      <c r="BUS79" s="44"/>
      <c r="BUT79" s="44"/>
      <c r="BUU79" s="44"/>
      <c r="BUV79" s="44"/>
      <c r="BUW79" s="44"/>
      <c r="BUX79" s="44"/>
      <c r="BUY79" s="44"/>
      <c r="BUZ79" s="44"/>
      <c r="BVA79" s="44"/>
      <c r="BVB79" s="44"/>
      <c r="BVC79" s="44"/>
      <c r="BVD79" s="44"/>
      <c r="BVE79" s="44"/>
      <c r="BVF79" s="44"/>
      <c r="BVG79" s="44"/>
      <c r="BVH79" s="44"/>
      <c r="BVI79" s="44"/>
      <c r="BVJ79" s="44"/>
      <c r="BVK79" s="44"/>
      <c r="BVL79" s="44"/>
      <c r="BVM79" s="44"/>
      <c r="BVN79" s="44"/>
      <c r="BVO79" s="44"/>
      <c r="BVP79" s="44"/>
      <c r="BVQ79" s="44"/>
      <c r="BVR79" s="44"/>
      <c r="BVS79" s="44"/>
      <c r="BVT79" s="44"/>
      <c r="BVU79" s="44"/>
      <c r="BVV79" s="44"/>
      <c r="BVW79" s="44"/>
      <c r="BVX79" s="44"/>
      <c r="BVY79" s="44"/>
      <c r="BVZ79" s="44"/>
      <c r="BWA79" s="44"/>
      <c r="BWB79" s="44"/>
      <c r="BWC79" s="44"/>
      <c r="BWD79" s="44"/>
      <c r="BWE79" s="44"/>
      <c r="BWF79" s="44"/>
      <c r="BWG79" s="44"/>
      <c r="BWH79" s="44"/>
      <c r="BWI79" s="44"/>
      <c r="BWJ79" s="44"/>
      <c r="BWK79" s="44"/>
      <c r="BWL79" s="44"/>
      <c r="BWM79" s="44"/>
      <c r="BWN79" s="44"/>
      <c r="BWO79" s="44"/>
      <c r="BWP79" s="44"/>
      <c r="BWQ79" s="44"/>
      <c r="BWR79" s="44"/>
      <c r="BWS79" s="44"/>
      <c r="BWT79" s="44"/>
      <c r="BWU79" s="44"/>
      <c r="BWV79" s="44"/>
      <c r="BWW79" s="44"/>
      <c r="BWX79" s="44"/>
      <c r="BWY79" s="44"/>
      <c r="BWZ79" s="44"/>
      <c r="BXA79" s="44"/>
      <c r="BXB79" s="44"/>
      <c r="BXC79" s="44"/>
      <c r="BXD79" s="44"/>
      <c r="BXE79" s="44"/>
      <c r="BXF79" s="44"/>
      <c r="BXG79" s="44"/>
      <c r="BXH79" s="44"/>
      <c r="BXI79" s="44"/>
      <c r="BXJ79" s="44"/>
      <c r="BXK79" s="44"/>
      <c r="BXL79" s="44"/>
      <c r="BXM79" s="44"/>
      <c r="BXN79" s="44"/>
      <c r="BXO79" s="44"/>
      <c r="BXP79" s="44"/>
      <c r="BXQ79" s="44"/>
      <c r="BXR79" s="44"/>
      <c r="BXS79" s="44"/>
      <c r="BXT79" s="44"/>
      <c r="BXU79" s="44"/>
      <c r="BXV79" s="44"/>
      <c r="BXW79" s="44"/>
      <c r="BXX79" s="44"/>
      <c r="BXY79" s="44"/>
      <c r="BXZ79" s="44"/>
      <c r="BYA79" s="44"/>
      <c r="BYB79" s="44"/>
      <c r="BYC79" s="44"/>
      <c r="BYD79" s="44"/>
      <c r="BYE79" s="44"/>
      <c r="BYF79" s="44"/>
      <c r="BYG79" s="44"/>
      <c r="BYH79" s="44"/>
      <c r="BYI79" s="44"/>
      <c r="BYJ79" s="44"/>
      <c r="BYK79" s="44"/>
      <c r="BYL79" s="44"/>
      <c r="BYM79" s="44"/>
      <c r="BYN79" s="44"/>
      <c r="BYO79" s="44"/>
      <c r="BYP79" s="44"/>
      <c r="BYQ79" s="44"/>
      <c r="BYR79" s="44"/>
      <c r="BYS79" s="44"/>
      <c r="BYT79" s="44"/>
      <c r="BYU79" s="44"/>
      <c r="BYV79" s="44"/>
      <c r="BYW79" s="44"/>
      <c r="BYX79" s="44"/>
      <c r="BYY79" s="44"/>
      <c r="BYZ79" s="44"/>
      <c r="BZA79" s="44"/>
      <c r="BZB79" s="44"/>
      <c r="BZC79" s="44"/>
      <c r="BZD79" s="44"/>
      <c r="BZE79" s="44"/>
      <c r="BZF79" s="44"/>
      <c r="BZG79" s="44"/>
      <c r="BZH79" s="44"/>
      <c r="BZI79" s="44"/>
      <c r="BZJ79" s="44"/>
      <c r="BZK79" s="44"/>
      <c r="BZL79" s="44"/>
      <c r="BZM79" s="44"/>
      <c r="BZN79" s="44"/>
      <c r="BZO79" s="44"/>
      <c r="BZP79" s="44"/>
      <c r="BZQ79" s="44"/>
      <c r="BZR79" s="44"/>
      <c r="BZS79" s="44"/>
      <c r="BZT79" s="44"/>
      <c r="BZU79" s="44"/>
      <c r="BZV79" s="44"/>
      <c r="BZW79" s="44"/>
      <c r="BZX79" s="44"/>
      <c r="BZY79" s="44"/>
      <c r="BZZ79" s="44"/>
      <c r="CAA79" s="44"/>
      <c r="CAB79" s="44"/>
      <c r="CAC79" s="44"/>
      <c r="CAD79" s="44"/>
      <c r="CAE79" s="44"/>
      <c r="CAF79" s="44"/>
      <c r="CAG79" s="44"/>
      <c r="CAH79" s="44"/>
      <c r="CAI79" s="44"/>
      <c r="CAJ79" s="44"/>
      <c r="CAK79" s="44"/>
      <c r="CAL79" s="44"/>
      <c r="CAM79" s="44"/>
      <c r="CAN79" s="44"/>
      <c r="CAO79" s="44"/>
      <c r="CAP79" s="44"/>
      <c r="CAQ79" s="44"/>
      <c r="CAR79" s="44"/>
      <c r="CAS79" s="44"/>
      <c r="CAT79" s="44"/>
      <c r="CAU79" s="44"/>
      <c r="CAV79" s="44"/>
      <c r="CAW79" s="44"/>
      <c r="CAX79" s="44"/>
      <c r="CAY79" s="44"/>
      <c r="CAZ79" s="44"/>
      <c r="CBA79" s="44"/>
      <c r="CBB79" s="44"/>
      <c r="CBC79" s="44"/>
      <c r="CBD79" s="44"/>
      <c r="CBE79" s="44"/>
      <c r="CBF79" s="44"/>
      <c r="CBG79" s="44"/>
      <c r="CBH79" s="44"/>
      <c r="CBI79" s="44"/>
      <c r="CBJ79" s="44"/>
      <c r="CBK79" s="44"/>
      <c r="CBL79" s="44"/>
      <c r="CBM79" s="44"/>
      <c r="CBN79" s="44"/>
      <c r="CBO79" s="44"/>
      <c r="CBP79" s="44"/>
      <c r="CBQ79" s="44"/>
      <c r="CBR79" s="44"/>
      <c r="CBS79" s="44"/>
      <c r="CBT79" s="44"/>
      <c r="CBU79" s="44"/>
      <c r="CBV79" s="44"/>
      <c r="CBW79" s="44"/>
      <c r="CBX79" s="44"/>
      <c r="CBY79" s="44"/>
      <c r="CBZ79" s="44"/>
      <c r="CCA79" s="44"/>
      <c r="CCB79" s="44"/>
      <c r="CCC79" s="44"/>
      <c r="CCD79" s="44"/>
      <c r="CCE79" s="44"/>
      <c r="CCF79" s="44"/>
      <c r="CCG79" s="44"/>
      <c r="CCH79" s="44"/>
      <c r="CCI79" s="44"/>
      <c r="CCJ79" s="44"/>
      <c r="CCK79" s="44"/>
      <c r="CCL79" s="44"/>
      <c r="CCM79" s="44"/>
      <c r="CCN79" s="44"/>
      <c r="CCO79" s="44"/>
      <c r="CCP79" s="44"/>
      <c r="CCQ79" s="44"/>
      <c r="CCR79" s="44"/>
      <c r="CCS79" s="44"/>
      <c r="CCT79" s="44"/>
      <c r="CCU79" s="44"/>
      <c r="CCV79" s="44"/>
      <c r="CCW79" s="44"/>
      <c r="CCX79" s="44"/>
      <c r="CCY79" s="44"/>
      <c r="CCZ79" s="44"/>
      <c r="CDA79" s="44"/>
      <c r="CDB79" s="44"/>
      <c r="CDC79" s="44"/>
      <c r="CDD79" s="44"/>
      <c r="CDE79" s="44"/>
      <c r="CDF79" s="44"/>
      <c r="CDG79" s="44"/>
      <c r="CDH79" s="44"/>
      <c r="CDI79" s="44"/>
      <c r="CDJ79" s="44"/>
      <c r="CDK79" s="44"/>
      <c r="CDL79" s="44"/>
      <c r="CDM79" s="44"/>
      <c r="CDN79" s="44"/>
      <c r="CDO79" s="44"/>
      <c r="CDP79" s="44"/>
      <c r="CDQ79" s="44"/>
      <c r="CDR79" s="44"/>
      <c r="CDS79" s="44"/>
      <c r="CDT79" s="44"/>
      <c r="CDU79" s="44"/>
      <c r="CDV79" s="44"/>
      <c r="CDW79" s="44"/>
      <c r="CDX79" s="44"/>
      <c r="CDY79" s="44"/>
      <c r="CDZ79" s="44"/>
      <c r="CEA79" s="44"/>
      <c r="CEB79" s="44"/>
      <c r="CEC79" s="44"/>
      <c r="CED79" s="44"/>
      <c r="CEE79" s="44"/>
      <c r="CEF79" s="44"/>
      <c r="CEG79" s="44"/>
      <c r="CEH79" s="44"/>
      <c r="CEI79" s="44"/>
      <c r="CEJ79" s="44"/>
      <c r="CEK79" s="44"/>
      <c r="CEL79" s="44"/>
      <c r="CEM79" s="44"/>
      <c r="CEN79" s="44"/>
      <c r="CEO79" s="44"/>
      <c r="CEP79" s="44"/>
      <c r="CEQ79" s="44"/>
      <c r="CER79" s="44"/>
      <c r="CES79" s="44"/>
      <c r="CET79" s="44"/>
      <c r="CEU79" s="44"/>
      <c r="CEV79" s="44"/>
      <c r="CEW79" s="44"/>
      <c r="CEX79" s="44"/>
      <c r="CEY79" s="44"/>
      <c r="CEZ79" s="44"/>
      <c r="CFA79" s="44"/>
      <c r="CFB79" s="44"/>
      <c r="CFC79" s="44"/>
      <c r="CFD79" s="44"/>
      <c r="CFE79" s="44"/>
      <c r="CFF79" s="44"/>
      <c r="CFG79" s="44"/>
      <c r="CFH79" s="44"/>
      <c r="CFI79" s="44"/>
      <c r="CFJ79" s="44"/>
      <c r="CFK79" s="44"/>
      <c r="CFL79" s="44"/>
      <c r="CFM79" s="44"/>
      <c r="CFN79" s="44"/>
      <c r="CFO79" s="44"/>
      <c r="CFP79" s="44"/>
      <c r="CFQ79" s="44"/>
      <c r="CFR79" s="44"/>
      <c r="CFS79" s="44"/>
      <c r="CFT79" s="44"/>
      <c r="CFU79" s="44"/>
      <c r="CFV79" s="44"/>
      <c r="CFW79" s="44"/>
      <c r="CFX79" s="44"/>
      <c r="CFY79" s="44"/>
      <c r="CFZ79" s="44"/>
      <c r="CGA79" s="44"/>
      <c r="CGB79" s="44"/>
      <c r="CGC79" s="44"/>
      <c r="CGD79" s="44"/>
      <c r="CGE79" s="44"/>
      <c r="CGF79" s="44"/>
      <c r="CGG79" s="44"/>
      <c r="CGH79" s="44"/>
      <c r="CGI79" s="44"/>
      <c r="CGJ79" s="44"/>
      <c r="CGK79" s="44"/>
      <c r="CGL79" s="44"/>
      <c r="CGM79" s="44"/>
      <c r="CGN79" s="44"/>
      <c r="CGO79" s="44"/>
      <c r="CGP79" s="44"/>
      <c r="CGQ79" s="44"/>
      <c r="CGR79" s="44"/>
      <c r="CGS79" s="44"/>
      <c r="CGT79" s="44"/>
      <c r="CGU79" s="44"/>
      <c r="CGV79" s="44"/>
      <c r="CGW79" s="44"/>
      <c r="CGX79" s="44"/>
      <c r="CGY79" s="44"/>
      <c r="CGZ79" s="44"/>
      <c r="CHA79" s="44"/>
      <c r="CHB79" s="44"/>
      <c r="CHC79" s="44"/>
      <c r="CHD79" s="44"/>
      <c r="CHE79" s="44"/>
      <c r="CHF79" s="44"/>
      <c r="CHG79" s="44"/>
      <c r="CHH79" s="44"/>
      <c r="CHI79" s="44"/>
      <c r="CHJ79" s="44"/>
      <c r="CHK79" s="44"/>
      <c r="CHL79" s="44"/>
      <c r="CHM79" s="44"/>
      <c r="CHN79" s="44"/>
      <c r="CHO79" s="44"/>
      <c r="CHP79" s="44"/>
      <c r="CHQ79" s="44"/>
      <c r="CHR79" s="44"/>
      <c r="CHS79" s="44"/>
      <c r="CHT79" s="44"/>
      <c r="CHU79" s="44"/>
      <c r="CHV79" s="44"/>
      <c r="CHW79" s="44"/>
      <c r="CHX79" s="44"/>
      <c r="CHY79" s="44"/>
      <c r="CHZ79" s="44"/>
      <c r="CIA79" s="44"/>
      <c r="CIB79" s="44"/>
      <c r="CIC79" s="44"/>
      <c r="CID79" s="44"/>
      <c r="CIE79" s="44"/>
      <c r="CIF79" s="44"/>
      <c r="CIG79" s="44"/>
      <c r="CIH79" s="44"/>
      <c r="CII79" s="44"/>
      <c r="CIJ79" s="44"/>
      <c r="CIK79" s="44"/>
      <c r="CIL79" s="44"/>
      <c r="CIM79" s="44"/>
      <c r="CIN79" s="44"/>
      <c r="CIO79" s="44"/>
      <c r="CIP79" s="44"/>
      <c r="CIQ79" s="44"/>
      <c r="CIR79" s="44"/>
      <c r="CIS79" s="44"/>
      <c r="CIT79" s="44"/>
      <c r="CIU79" s="44"/>
      <c r="CIV79" s="44"/>
      <c r="CIW79" s="44"/>
      <c r="CIX79" s="44"/>
      <c r="CIY79" s="44"/>
      <c r="CIZ79" s="44"/>
      <c r="CJA79" s="44"/>
      <c r="CJB79" s="44"/>
      <c r="CJC79" s="44"/>
      <c r="CJD79" s="44"/>
      <c r="CJE79" s="44"/>
      <c r="CJF79" s="44"/>
      <c r="CJG79" s="44"/>
      <c r="CJH79" s="44"/>
      <c r="CJI79" s="44"/>
      <c r="CJJ79" s="44"/>
      <c r="CJK79" s="44"/>
      <c r="CJL79" s="44"/>
      <c r="CJM79" s="44"/>
      <c r="CJN79" s="44"/>
      <c r="CJO79" s="44"/>
      <c r="CJP79" s="44"/>
      <c r="CJQ79" s="44"/>
      <c r="CJR79" s="44"/>
      <c r="CJS79" s="44"/>
      <c r="CJT79" s="44"/>
      <c r="CJU79" s="44"/>
      <c r="CJV79" s="44"/>
      <c r="CJW79" s="44"/>
      <c r="CJX79" s="44"/>
      <c r="CJY79" s="44"/>
      <c r="CJZ79" s="44"/>
      <c r="CKA79" s="44"/>
      <c r="CKB79" s="44"/>
      <c r="CKC79" s="44"/>
      <c r="CKD79" s="44"/>
      <c r="CKE79" s="44"/>
      <c r="CKF79" s="44"/>
      <c r="CKG79" s="44"/>
      <c r="CKH79" s="44"/>
      <c r="CKI79" s="44"/>
      <c r="CKJ79" s="44"/>
      <c r="CKK79" s="44"/>
      <c r="CKL79" s="44"/>
      <c r="CKM79" s="44"/>
      <c r="CKN79" s="44"/>
      <c r="CKO79" s="44"/>
      <c r="CKP79" s="44"/>
      <c r="CKQ79" s="44"/>
      <c r="CKR79" s="44"/>
      <c r="CKS79" s="44"/>
      <c r="CKT79" s="44"/>
      <c r="CKU79" s="44"/>
      <c r="CKV79" s="44"/>
      <c r="CKW79" s="44"/>
      <c r="CKX79" s="44"/>
      <c r="CKY79" s="44"/>
      <c r="CKZ79" s="44"/>
      <c r="CLA79" s="44"/>
      <c r="CLB79" s="44"/>
      <c r="CLC79" s="44"/>
      <c r="CLD79" s="44"/>
      <c r="CLE79" s="44"/>
      <c r="CLF79" s="44"/>
      <c r="CLG79" s="44"/>
      <c r="CLH79" s="44"/>
      <c r="CLI79" s="44"/>
      <c r="CLJ79" s="44"/>
      <c r="CLK79" s="44"/>
      <c r="CLL79" s="44"/>
      <c r="CLM79" s="44"/>
      <c r="CLN79" s="44"/>
      <c r="CLO79" s="44"/>
      <c r="CLP79" s="44"/>
      <c r="CLQ79" s="44"/>
      <c r="CLR79" s="44"/>
      <c r="CLS79" s="44"/>
      <c r="CLT79" s="44"/>
      <c r="CLU79" s="44"/>
      <c r="CLV79" s="44"/>
      <c r="CLW79" s="44"/>
      <c r="CLX79" s="44"/>
      <c r="CLY79" s="44"/>
      <c r="CLZ79" s="44"/>
      <c r="CMA79" s="44"/>
      <c r="CMB79" s="44"/>
      <c r="CMC79" s="44"/>
      <c r="CMD79" s="44"/>
      <c r="CME79" s="44"/>
      <c r="CMF79" s="44"/>
      <c r="CMG79" s="44"/>
      <c r="CMH79" s="44"/>
      <c r="CMI79" s="44"/>
      <c r="CMJ79" s="44"/>
      <c r="CMK79" s="44"/>
      <c r="CML79" s="44"/>
      <c r="CMM79" s="44"/>
      <c r="CMN79" s="44"/>
      <c r="CMO79" s="44"/>
      <c r="CMP79" s="44"/>
      <c r="CMQ79" s="44"/>
      <c r="CMR79" s="44"/>
      <c r="CMS79" s="44"/>
      <c r="CMT79" s="44"/>
      <c r="CMU79" s="44"/>
      <c r="CMV79" s="44"/>
      <c r="CMW79" s="44"/>
      <c r="CMX79" s="44"/>
      <c r="CMY79" s="44"/>
      <c r="CMZ79" s="44"/>
      <c r="CNA79" s="44"/>
      <c r="CNB79" s="44"/>
      <c r="CNC79" s="44"/>
      <c r="CND79" s="44"/>
      <c r="CNE79" s="44"/>
      <c r="CNF79" s="44"/>
      <c r="CNG79" s="44"/>
      <c r="CNH79" s="44"/>
      <c r="CNI79" s="44"/>
      <c r="CNJ79" s="44"/>
      <c r="CNK79" s="44"/>
      <c r="CNL79" s="44"/>
      <c r="CNM79" s="44"/>
      <c r="CNN79" s="44"/>
      <c r="CNO79" s="44"/>
      <c r="CNP79" s="44"/>
      <c r="CNQ79" s="44"/>
      <c r="CNR79" s="44"/>
      <c r="CNS79" s="44"/>
      <c r="CNT79" s="44"/>
      <c r="CNU79" s="44"/>
      <c r="CNV79" s="44"/>
      <c r="CNW79" s="44"/>
      <c r="CNX79" s="44"/>
      <c r="CNY79" s="44"/>
      <c r="CNZ79" s="44"/>
      <c r="COA79" s="44"/>
      <c r="COB79" s="44"/>
      <c r="COC79" s="44"/>
      <c r="COD79" s="44"/>
      <c r="COE79" s="44"/>
      <c r="COF79" s="44"/>
      <c r="COG79" s="44"/>
      <c r="COH79" s="44"/>
      <c r="COI79" s="44"/>
      <c r="COJ79" s="44"/>
      <c r="COK79" s="44"/>
      <c r="COL79" s="44"/>
      <c r="COM79" s="44"/>
      <c r="CON79" s="44"/>
      <c r="COO79" s="44"/>
      <c r="COP79" s="44"/>
      <c r="COQ79" s="44"/>
      <c r="COR79" s="44"/>
      <c r="COS79" s="44"/>
      <c r="COT79" s="44"/>
      <c r="COU79" s="44"/>
      <c r="COV79" s="44"/>
      <c r="COW79" s="44"/>
      <c r="COX79" s="44"/>
      <c r="COY79" s="44"/>
      <c r="COZ79" s="44"/>
      <c r="CPA79" s="44"/>
      <c r="CPB79" s="44"/>
      <c r="CPC79" s="44"/>
      <c r="CPD79" s="44"/>
      <c r="CPE79" s="44"/>
      <c r="CPF79" s="44"/>
      <c r="CPG79" s="44"/>
      <c r="CPH79" s="44"/>
      <c r="CPI79" s="44"/>
      <c r="CPJ79" s="44"/>
      <c r="CPK79" s="44"/>
      <c r="CPL79" s="44"/>
      <c r="CPM79" s="44"/>
      <c r="CPN79" s="44"/>
      <c r="CPO79" s="44"/>
      <c r="CPP79" s="44"/>
      <c r="CPQ79" s="44"/>
      <c r="CPR79" s="44"/>
      <c r="CPS79" s="44"/>
      <c r="CPT79" s="44"/>
      <c r="CPU79" s="44"/>
      <c r="CPV79" s="44"/>
      <c r="CPW79" s="44"/>
      <c r="CPX79" s="44"/>
      <c r="CPY79" s="44"/>
      <c r="CPZ79" s="44"/>
      <c r="CQA79" s="44"/>
      <c r="CQB79" s="44"/>
      <c r="CQC79" s="44"/>
      <c r="CQD79" s="44"/>
      <c r="CQE79" s="44"/>
      <c r="CQF79" s="44"/>
      <c r="CQG79" s="44"/>
      <c r="CQH79" s="44"/>
      <c r="CQI79" s="44"/>
      <c r="CQJ79" s="44"/>
      <c r="CQK79" s="44"/>
      <c r="CQL79" s="44"/>
      <c r="CQM79" s="44"/>
      <c r="CQN79" s="44"/>
      <c r="CQO79" s="44"/>
      <c r="CQP79" s="44"/>
      <c r="CQQ79" s="44"/>
      <c r="CQR79" s="44"/>
      <c r="CQS79" s="44"/>
      <c r="CQT79" s="44"/>
      <c r="CQU79" s="44"/>
      <c r="CQV79" s="44"/>
      <c r="CQW79" s="44"/>
      <c r="CQX79" s="44"/>
      <c r="CQY79" s="44"/>
      <c r="CQZ79" s="44"/>
      <c r="CRA79" s="44"/>
      <c r="CRB79" s="44"/>
      <c r="CRC79" s="44"/>
      <c r="CRD79" s="44"/>
      <c r="CRE79" s="44"/>
      <c r="CRF79" s="44"/>
      <c r="CRG79" s="44"/>
      <c r="CRH79" s="44"/>
      <c r="CRI79" s="44"/>
      <c r="CRJ79" s="44"/>
      <c r="CRK79" s="44"/>
      <c r="CRL79" s="44"/>
      <c r="CRM79" s="44"/>
      <c r="CRN79" s="44"/>
      <c r="CRO79" s="44"/>
      <c r="CRP79" s="44"/>
      <c r="CRQ79" s="44"/>
      <c r="CRR79" s="44"/>
      <c r="CRS79" s="44"/>
      <c r="CRT79" s="44"/>
      <c r="CRU79" s="44"/>
      <c r="CRV79" s="44"/>
      <c r="CRW79" s="44"/>
      <c r="CRX79" s="44"/>
      <c r="CRY79" s="44"/>
      <c r="CRZ79" s="44"/>
      <c r="CSA79" s="44"/>
      <c r="CSB79" s="44"/>
      <c r="CSC79" s="44"/>
      <c r="CSD79" s="44"/>
      <c r="CSE79" s="44"/>
      <c r="CSF79" s="44"/>
      <c r="CSG79" s="44"/>
      <c r="CSH79" s="44"/>
      <c r="CSI79" s="44"/>
      <c r="CSJ79" s="44"/>
      <c r="CSK79" s="44"/>
      <c r="CSL79" s="44"/>
      <c r="CSM79" s="44"/>
      <c r="CSN79" s="44"/>
      <c r="CSO79" s="44"/>
      <c r="CSP79" s="44"/>
      <c r="CSQ79" s="44"/>
      <c r="CSR79" s="44"/>
      <c r="CSS79" s="44"/>
      <c r="CST79" s="44"/>
      <c r="CSU79" s="44"/>
      <c r="CSV79" s="44"/>
      <c r="CSW79" s="44"/>
      <c r="CSX79" s="44"/>
      <c r="CSY79" s="44"/>
      <c r="CSZ79" s="44"/>
      <c r="CTA79" s="44"/>
      <c r="CTB79" s="44"/>
      <c r="CTC79" s="44"/>
      <c r="CTD79" s="44"/>
      <c r="CTE79" s="44"/>
      <c r="CTF79" s="44"/>
      <c r="CTG79" s="44"/>
      <c r="CTH79" s="44"/>
      <c r="CTI79" s="44"/>
      <c r="CTJ79" s="44"/>
      <c r="CTK79" s="44"/>
      <c r="CTL79" s="44"/>
      <c r="CTM79" s="44"/>
      <c r="CTN79" s="44"/>
      <c r="CTO79" s="44"/>
      <c r="CTP79" s="44"/>
      <c r="CTQ79" s="44"/>
      <c r="CTR79" s="44"/>
      <c r="CTS79" s="44"/>
      <c r="CTT79" s="44"/>
      <c r="CTU79" s="44"/>
      <c r="CTV79" s="44"/>
      <c r="CTW79" s="44"/>
      <c r="CTX79" s="44"/>
      <c r="CTY79" s="44"/>
      <c r="CTZ79" s="44"/>
      <c r="CUA79" s="44"/>
      <c r="CUB79" s="44"/>
      <c r="CUC79" s="44"/>
      <c r="CUD79" s="44"/>
      <c r="CUE79" s="44"/>
      <c r="CUF79" s="44"/>
      <c r="CUG79" s="44"/>
      <c r="CUH79" s="44"/>
      <c r="CUI79" s="44"/>
      <c r="CUJ79" s="44"/>
      <c r="CUK79" s="44"/>
      <c r="CUL79" s="44"/>
      <c r="CUM79" s="44"/>
      <c r="CUN79" s="44"/>
      <c r="CUO79" s="44"/>
      <c r="CUP79" s="44"/>
      <c r="CUQ79" s="44"/>
      <c r="CUR79" s="44"/>
      <c r="CUS79" s="44"/>
      <c r="CUT79" s="44"/>
      <c r="CUU79" s="44"/>
      <c r="CUV79" s="44"/>
      <c r="CUW79" s="44"/>
      <c r="CUX79" s="44"/>
      <c r="CUY79" s="44"/>
      <c r="CUZ79" s="44"/>
      <c r="CVA79" s="44"/>
      <c r="CVB79" s="44"/>
      <c r="CVC79" s="44"/>
      <c r="CVD79" s="44"/>
      <c r="CVE79" s="44"/>
      <c r="CVF79" s="44"/>
      <c r="CVG79" s="44"/>
      <c r="CVH79" s="44"/>
      <c r="CVI79" s="44"/>
      <c r="CVJ79" s="44"/>
      <c r="CVK79" s="44"/>
      <c r="CVL79" s="44"/>
      <c r="CVM79" s="44"/>
      <c r="CVN79" s="44"/>
      <c r="CVO79" s="44"/>
      <c r="CVP79" s="44"/>
      <c r="CVQ79" s="44"/>
      <c r="CVR79" s="44"/>
      <c r="CVS79" s="44"/>
      <c r="CVT79" s="44"/>
      <c r="CVU79" s="44"/>
      <c r="CVV79" s="44"/>
      <c r="CVW79" s="44"/>
      <c r="CVX79" s="44"/>
      <c r="CVY79" s="44"/>
      <c r="CVZ79" s="44"/>
      <c r="CWA79" s="44"/>
      <c r="CWB79" s="44"/>
      <c r="CWC79" s="44"/>
      <c r="CWD79" s="44"/>
      <c r="CWE79" s="44"/>
      <c r="CWF79" s="44"/>
      <c r="CWG79" s="44"/>
      <c r="CWH79" s="44"/>
      <c r="CWI79" s="44"/>
      <c r="CWJ79" s="44"/>
      <c r="CWK79" s="44"/>
      <c r="CWL79" s="44"/>
      <c r="CWM79" s="44"/>
      <c r="CWN79" s="44"/>
      <c r="CWO79" s="44"/>
      <c r="CWP79" s="44"/>
      <c r="CWQ79" s="44"/>
      <c r="CWR79" s="44"/>
      <c r="CWS79" s="44"/>
      <c r="CWT79" s="44"/>
      <c r="CWU79" s="44"/>
      <c r="CWV79" s="44"/>
      <c r="CWW79" s="44"/>
      <c r="CWX79" s="44"/>
      <c r="CWY79" s="44"/>
      <c r="CWZ79" s="44"/>
      <c r="CXA79" s="44"/>
      <c r="CXB79" s="44"/>
      <c r="CXC79" s="44"/>
      <c r="CXD79" s="44"/>
      <c r="CXE79" s="44"/>
    </row>
    <row r="80" spans="1:2657" ht="15" thickTop="1" x14ac:dyDescent="0.35">
      <c r="A80" s="6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25"/>
    </row>
    <row r="81" spans="1:2657" x14ac:dyDescent="0.35">
      <c r="A81" s="70" t="s">
        <v>61</v>
      </c>
      <c r="B81" s="10">
        <f>B7/25</f>
        <v>0</v>
      </c>
      <c r="C81" s="10">
        <f t="shared" ref="C81:Z81" si="14">$B$81</f>
        <v>0</v>
      </c>
      <c r="D81" s="10">
        <f t="shared" si="14"/>
        <v>0</v>
      </c>
      <c r="E81" s="10">
        <f t="shared" si="14"/>
        <v>0</v>
      </c>
      <c r="F81" s="10">
        <f t="shared" si="14"/>
        <v>0</v>
      </c>
      <c r="G81" s="10">
        <f t="shared" si="14"/>
        <v>0</v>
      </c>
      <c r="H81" s="10">
        <f t="shared" si="14"/>
        <v>0</v>
      </c>
      <c r="I81" s="10">
        <f t="shared" si="14"/>
        <v>0</v>
      </c>
      <c r="J81" s="10">
        <f t="shared" si="14"/>
        <v>0</v>
      </c>
      <c r="K81" s="10">
        <f t="shared" si="14"/>
        <v>0</v>
      </c>
      <c r="L81" s="10">
        <f t="shared" si="14"/>
        <v>0</v>
      </c>
      <c r="M81" s="10">
        <f t="shared" si="14"/>
        <v>0</v>
      </c>
      <c r="N81" s="10">
        <f t="shared" si="14"/>
        <v>0</v>
      </c>
      <c r="O81" s="10">
        <f t="shared" si="14"/>
        <v>0</v>
      </c>
      <c r="P81" s="10">
        <f t="shared" si="14"/>
        <v>0</v>
      </c>
      <c r="Q81" s="10">
        <f t="shared" si="14"/>
        <v>0</v>
      </c>
      <c r="R81" s="10">
        <f t="shared" si="14"/>
        <v>0</v>
      </c>
      <c r="S81" s="10">
        <f t="shared" si="14"/>
        <v>0</v>
      </c>
      <c r="T81" s="10">
        <f t="shared" si="14"/>
        <v>0</v>
      </c>
      <c r="U81" s="10">
        <f t="shared" si="14"/>
        <v>0</v>
      </c>
      <c r="V81" s="10">
        <f t="shared" si="14"/>
        <v>0</v>
      </c>
      <c r="W81" s="10">
        <f t="shared" si="14"/>
        <v>0</v>
      </c>
      <c r="X81" s="10">
        <f t="shared" si="14"/>
        <v>0</v>
      </c>
      <c r="Y81" s="10">
        <f t="shared" si="14"/>
        <v>0</v>
      </c>
      <c r="Z81" s="24">
        <f t="shared" si="14"/>
        <v>0</v>
      </c>
    </row>
    <row r="82" spans="1:2657" x14ac:dyDescent="0.35">
      <c r="A82" s="6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25"/>
    </row>
    <row r="83" spans="1:2657" s="40" customFormat="1" ht="15" thickBot="1" x14ac:dyDescent="0.4">
      <c r="A83" s="80" t="s">
        <v>56</v>
      </c>
      <c r="B83" s="48">
        <f t="shared" ref="B83:Z83" si="15">IF(B79&gt;B81,B81,(IF(B79+B81&lt;0,0,(IF(B79+B81&lt;B81,B79+B81,B81)))))</f>
        <v>0</v>
      </c>
      <c r="C83" s="48">
        <f t="shared" si="15"/>
        <v>0</v>
      </c>
      <c r="D83" s="48">
        <f t="shared" si="15"/>
        <v>0</v>
      </c>
      <c r="E83" s="48">
        <f t="shared" si="15"/>
        <v>0</v>
      </c>
      <c r="F83" s="48">
        <f t="shared" si="15"/>
        <v>0</v>
      </c>
      <c r="G83" s="48">
        <f t="shared" si="15"/>
        <v>0</v>
      </c>
      <c r="H83" s="48">
        <f t="shared" si="15"/>
        <v>0</v>
      </c>
      <c r="I83" s="48">
        <f t="shared" si="15"/>
        <v>0</v>
      </c>
      <c r="J83" s="48">
        <f t="shared" si="15"/>
        <v>0</v>
      </c>
      <c r="K83" s="48">
        <f t="shared" si="15"/>
        <v>0</v>
      </c>
      <c r="L83" s="48">
        <f t="shared" si="15"/>
        <v>0</v>
      </c>
      <c r="M83" s="48">
        <f t="shared" si="15"/>
        <v>0</v>
      </c>
      <c r="N83" s="48">
        <f t="shared" si="15"/>
        <v>0</v>
      </c>
      <c r="O83" s="48">
        <f t="shared" si="15"/>
        <v>0</v>
      </c>
      <c r="P83" s="48">
        <f t="shared" si="15"/>
        <v>0</v>
      </c>
      <c r="Q83" s="48">
        <f t="shared" si="15"/>
        <v>0</v>
      </c>
      <c r="R83" s="48">
        <f t="shared" si="15"/>
        <v>0</v>
      </c>
      <c r="S83" s="48">
        <f t="shared" si="15"/>
        <v>0</v>
      </c>
      <c r="T83" s="48">
        <f t="shared" si="15"/>
        <v>0</v>
      </c>
      <c r="U83" s="48">
        <f t="shared" si="15"/>
        <v>0</v>
      </c>
      <c r="V83" s="48">
        <f t="shared" si="15"/>
        <v>0</v>
      </c>
      <c r="W83" s="48">
        <f t="shared" si="15"/>
        <v>0</v>
      </c>
      <c r="X83" s="48">
        <f t="shared" si="15"/>
        <v>0</v>
      </c>
      <c r="Y83" s="48">
        <f t="shared" si="15"/>
        <v>0</v>
      </c>
      <c r="Z83" s="67">
        <f t="shared" si="15"/>
        <v>0</v>
      </c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  <c r="IW83" s="45"/>
      <c r="IX83" s="45"/>
      <c r="IY83" s="45"/>
      <c r="IZ83" s="45"/>
      <c r="JA83" s="45"/>
      <c r="JB83" s="45"/>
      <c r="JC83" s="45"/>
      <c r="JD83" s="45"/>
      <c r="JE83" s="45"/>
      <c r="JF83" s="45"/>
      <c r="JG83" s="45"/>
      <c r="JH83" s="45"/>
      <c r="JI83" s="45"/>
      <c r="JJ83" s="45"/>
      <c r="JK83" s="45"/>
      <c r="JL83" s="45"/>
      <c r="JM83" s="45"/>
      <c r="JN83" s="45"/>
      <c r="JO83" s="45"/>
      <c r="JP83" s="45"/>
      <c r="JQ83" s="45"/>
      <c r="JR83" s="45"/>
      <c r="JS83" s="45"/>
      <c r="JT83" s="45"/>
      <c r="JU83" s="45"/>
      <c r="JV83" s="45"/>
      <c r="JW83" s="45"/>
      <c r="JX83" s="45"/>
      <c r="JY83" s="45"/>
      <c r="JZ83" s="45"/>
      <c r="KA83" s="45"/>
      <c r="KB83" s="45"/>
      <c r="KC83" s="45"/>
      <c r="KD83" s="45"/>
      <c r="KE83" s="45"/>
      <c r="KF83" s="45"/>
      <c r="KG83" s="45"/>
      <c r="KH83" s="45"/>
      <c r="KI83" s="45"/>
      <c r="KJ83" s="45"/>
      <c r="KK83" s="45"/>
      <c r="KL83" s="45"/>
      <c r="KM83" s="45"/>
      <c r="KN83" s="45"/>
      <c r="KO83" s="45"/>
      <c r="KP83" s="45"/>
      <c r="KQ83" s="45"/>
      <c r="KR83" s="45"/>
      <c r="KS83" s="45"/>
      <c r="KT83" s="45"/>
      <c r="KU83" s="45"/>
      <c r="KV83" s="45"/>
      <c r="KW83" s="45"/>
      <c r="KX83" s="45"/>
      <c r="KY83" s="45"/>
      <c r="KZ83" s="45"/>
      <c r="LA83" s="45"/>
      <c r="LB83" s="45"/>
      <c r="LC83" s="45"/>
      <c r="LD83" s="45"/>
      <c r="LE83" s="45"/>
      <c r="LF83" s="45"/>
      <c r="LG83" s="45"/>
      <c r="LH83" s="45"/>
      <c r="LI83" s="45"/>
      <c r="LJ83" s="45"/>
      <c r="LK83" s="45"/>
      <c r="LL83" s="45"/>
      <c r="LM83" s="45"/>
      <c r="LN83" s="45"/>
      <c r="LO83" s="45"/>
      <c r="LP83" s="45"/>
      <c r="LQ83" s="45"/>
      <c r="LR83" s="45"/>
      <c r="LS83" s="45"/>
      <c r="LT83" s="45"/>
      <c r="LU83" s="45"/>
      <c r="LV83" s="45"/>
      <c r="LW83" s="45"/>
      <c r="LX83" s="45"/>
      <c r="LY83" s="45"/>
      <c r="LZ83" s="45"/>
      <c r="MA83" s="45"/>
      <c r="MB83" s="45"/>
      <c r="MC83" s="45"/>
      <c r="MD83" s="45"/>
      <c r="ME83" s="45"/>
      <c r="MF83" s="45"/>
      <c r="MG83" s="45"/>
      <c r="MH83" s="45"/>
      <c r="MI83" s="45"/>
      <c r="MJ83" s="45"/>
      <c r="MK83" s="45"/>
      <c r="ML83" s="45"/>
      <c r="MM83" s="45"/>
      <c r="MN83" s="45"/>
      <c r="MO83" s="45"/>
      <c r="MP83" s="45"/>
      <c r="MQ83" s="45"/>
      <c r="MR83" s="45"/>
      <c r="MS83" s="45"/>
      <c r="MT83" s="45"/>
      <c r="MU83" s="45"/>
      <c r="MV83" s="45"/>
      <c r="MW83" s="45"/>
      <c r="MX83" s="45"/>
      <c r="MY83" s="45"/>
      <c r="MZ83" s="45"/>
      <c r="NA83" s="45"/>
      <c r="NB83" s="45"/>
      <c r="NC83" s="45"/>
      <c r="ND83" s="45"/>
      <c r="NE83" s="45"/>
      <c r="NF83" s="45"/>
      <c r="NG83" s="45"/>
      <c r="NH83" s="45"/>
      <c r="NI83" s="45"/>
      <c r="NJ83" s="45"/>
      <c r="NK83" s="45"/>
      <c r="NL83" s="45"/>
      <c r="NM83" s="45"/>
      <c r="NN83" s="45"/>
      <c r="NO83" s="45"/>
      <c r="NP83" s="45"/>
      <c r="NQ83" s="45"/>
      <c r="NR83" s="45"/>
      <c r="NS83" s="45"/>
      <c r="NT83" s="45"/>
      <c r="NU83" s="45"/>
      <c r="NV83" s="45"/>
      <c r="NW83" s="45"/>
      <c r="NX83" s="45"/>
      <c r="NY83" s="45"/>
      <c r="NZ83" s="45"/>
      <c r="OA83" s="45"/>
      <c r="OB83" s="45"/>
      <c r="OC83" s="45"/>
      <c r="OD83" s="45"/>
      <c r="OE83" s="45"/>
      <c r="OF83" s="45"/>
      <c r="OG83" s="45"/>
      <c r="OH83" s="45"/>
      <c r="OI83" s="45"/>
      <c r="OJ83" s="45"/>
      <c r="OK83" s="45"/>
      <c r="OL83" s="45"/>
      <c r="OM83" s="45"/>
      <c r="ON83" s="45"/>
      <c r="OO83" s="45"/>
      <c r="OP83" s="45"/>
      <c r="OQ83" s="45"/>
      <c r="OR83" s="45"/>
      <c r="OS83" s="45"/>
      <c r="OT83" s="45"/>
      <c r="OU83" s="45"/>
      <c r="OV83" s="45"/>
      <c r="OW83" s="45"/>
      <c r="OX83" s="45"/>
      <c r="OY83" s="45"/>
      <c r="OZ83" s="45"/>
      <c r="PA83" s="45"/>
      <c r="PB83" s="45"/>
      <c r="PC83" s="45"/>
      <c r="PD83" s="45"/>
      <c r="PE83" s="45"/>
      <c r="PF83" s="45"/>
      <c r="PG83" s="45"/>
      <c r="PH83" s="45"/>
      <c r="PI83" s="45"/>
      <c r="PJ83" s="45"/>
      <c r="PK83" s="45"/>
      <c r="PL83" s="45"/>
      <c r="PM83" s="45"/>
      <c r="PN83" s="45"/>
      <c r="PO83" s="45"/>
      <c r="PP83" s="45"/>
      <c r="PQ83" s="45"/>
      <c r="PR83" s="45"/>
      <c r="PS83" s="45"/>
      <c r="PT83" s="45"/>
      <c r="PU83" s="45"/>
      <c r="PV83" s="45"/>
      <c r="PW83" s="45"/>
      <c r="PX83" s="45"/>
      <c r="PY83" s="45"/>
      <c r="PZ83" s="45"/>
      <c r="QA83" s="45"/>
      <c r="QB83" s="45"/>
      <c r="QC83" s="45"/>
      <c r="QD83" s="45"/>
      <c r="QE83" s="45"/>
      <c r="QF83" s="45"/>
      <c r="QG83" s="45"/>
      <c r="QH83" s="45"/>
      <c r="QI83" s="45"/>
      <c r="QJ83" s="45"/>
      <c r="QK83" s="45"/>
      <c r="QL83" s="45"/>
      <c r="QM83" s="45"/>
      <c r="QN83" s="45"/>
      <c r="QO83" s="45"/>
      <c r="QP83" s="45"/>
      <c r="QQ83" s="45"/>
      <c r="QR83" s="45"/>
      <c r="QS83" s="45"/>
      <c r="QT83" s="45"/>
      <c r="QU83" s="45"/>
      <c r="QV83" s="45"/>
      <c r="QW83" s="45"/>
      <c r="QX83" s="45"/>
      <c r="QY83" s="45"/>
      <c r="QZ83" s="45"/>
      <c r="RA83" s="45"/>
      <c r="RB83" s="45"/>
      <c r="RC83" s="45"/>
      <c r="RD83" s="45"/>
      <c r="RE83" s="45"/>
      <c r="RF83" s="45"/>
      <c r="RG83" s="45"/>
      <c r="RH83" s="45"/>
      <c r="RI83" s="45"/>
      <c r="RJ83" s="45"/>
      <c r="RK83" s="45"/>
      <c r="RL83" s="45"/>
      <c r="RM83" s="45"/>
      <c r="RN83" s="45"/>
      <c r="RO83" s="45"/>
      <c r="RP83" s="45"/>
      <c r="RQ83" s="45"/>
      <c r="RR83" s="45"/>
      <c r="RS83" s="45"/>
      <c r="RT83" s="45"/>
      <c r="RU83" s="45"/>
      <c r="RV83" s="45"/>
      <c r="RW83" s="45"/>
      <c r="RX83" s="45"/>
      <c r="RY83" s="45"/>
      <c r="RZ83" s="45"/>
      <c r="SA83" s="45"/>
      <c r="SB83" s="45"/>
      <c r="SC83" s="45"/>
      <c r="SD83" s="45"/>
      <c r="SE83" s="45"/>
      <c r="SF83" s="45"/>
      <c r="SG83" s="45"/>
      <c r="SH83" s="45"/>
      <c r="SI83" s="45"/>
      <c r="SJ83" s="45"/>
      <c r="SK83" s="45"/>
      <c r="SL83" s="45"/>
      <c r="SM83" s="45"/>
      <c r="SN83" s="45"/>
      <c r="SO83" s="45"/>
      <c r="SP83" s="45"/>
      <c r="SQ83" s="45"/>
      <c r="SR83" s="45"/>
      <c r="SS83" s="45"/>
      <c r="ST83" s="45"/>
      <c r="SU83" s="45"/>
      <c r="SV83" s="45"/>
      <c r="SW83" s="45"/>
      <c r="SX83" s="45"/>
      <c r="SY83" s="45"/>
      <c r="SZ83" s="45"/>
      <c r="TA83" s="45"/>
      <c r="TB83" s="45"/>
      <c r="TC83" s="45"/>
      <c r="TD83" s="45"/>
      <c r="TE83" s="45"/>
      <c r="TF83" s="45"/>
      <c r="TG83" s="45"/>
      <c r="TH83" s="45"/>
      <c r="TI83" s="45"/>
      <c r="TJ83" s="45"/>
      <c r="TK83" s="45"/>
      <c r="TL83" s="45"/>
      <c r="TM83" s="45"/>
      <c r="TN83" s="45"/>
      <c r="TO83" s="45"/>
      <c r="TP83" s="45"/>
      <c r="TQ83" s="45"/>
      <c r="TR83" s="45"/>
      <c r="TS83" s="45"/>
      <c r="TT83" s="45"/>
      <c r="TU83" s="45"/>
      <c r="TV83" s="45"/>
      <c r="TW83" s="45"/>
      <c r="TX83" s="45"/>
      <c r="TY83" s="45"/>
      <c r="TZ83" s="45"/>
      <c r="UA83" s="45"/>
      <c r="UB83" s="45"/>
      <c r="UC83" s="45"/>
      <c r="UD83" s="45"/>
      <c r="UE83" s="45"/>
      <c r="UF83" s="45"/>
      <c r="UG83" s="45"/>
      <c r="UH83" s="45"/>
      <c r="UI83" s="45"/>
      <c r="UJ83" s="45"/>
      <c r="UK83" s="45"/>
      <c r="UL83" s="45"/>
      <c r="UM83" s="45"/>
      <c r="UN83" s="45"/>
      <c r="UO83" s="45"/>
      <c r="UP83" s="45"/>
      <c r="UQ83" s="45"/>
      <c r="UR83" s="45"/>
      <c r="US83" s="45"/>
      <c r="UT83" s="45"/>
      <c r="UU83" s="45"/>
      <c r="UV83" s="45"/>
      <c r="UW83" s="45"/>
      <c r="UX83" s="45"/>
      <c r="UY83" s="45"/>
      <c r="UZ83" s="45"/>
      <c r="VA83" s="45"/>
      <c r="VB83" s="45"/>
      <c r="VC83" s="45"/>
      <c r="VD83" s="45"/>
      <c r="VE83" s="45"/>
      <c r="VF83" s="45"/>
      <c r="VG83" s="45"/>
      <c r="VH83" s="45"/>
      <c r="VI83" s="45"/>
      <c r="VJ83" s="45"/>
      <c r="VK83" s="45"/>
      <c r="VL83" s="45"/>
      <c r="VM83" s="45"/>
      <c r="VN83" s="45"/>
      <c r="VO83" s="45"/>
      <c r="VP83" s="45"/>
      <c r="VQ83" s="45"/>
      <c r="VR83" s="45"/>
      <c r="VS83" s="45"/>
      <c r="VT83" s="45"/>
      <c r="VU83" s="45"/>
      <c r="VV83" s="45"/>
      <c r="VW83" s="45"/>
      <c r="VX83" s="45"/>
      <c r="VY83" s="45"/>
      <c r="VZ83" s="45"/>
      <c r="WA83" s="45"/>
      <c r="WB83" s="45"/>
      <c r="WC83" s="45"/>
      <c r="WD83" s="45"/>
      <c r="WE83" s="45"/>
      <c r="WF83" s="45"/>
      <c r="WG83" s="45"/>
      <c r="WH83" s="45"/>
      <c r="WI83" s="45"/>
      <c r="WJ83" s="45"/>
      <c r="WK83" s="45"/>
      <c r="WL83" s="45"/>
      <c r="WM83" s="45"/>
      <c r="WN83" s="45"/>
      <c r="WO83" s="45"/>
      <c r="WP83" s="45"/>
      <c r="WQ83" s="45"/>
      <c r="WR83" s="45"/>
      <c r="WS83" s="45"/>
      <c r="WT83" s="45"/>
      <c r="WU83" s="45"/>
      <c r="WV83" s="45"/>
      <c r="WW83" s="45"/>
      <c r="WX83" s="45"/>
      <c r="WY83" s="45"/>
      <c r="WZ83" s="45"/>
      <c r="XA83" s="45"/>
      <c r="XB83" s="45"/>
      <c r="XC83" s="45"/>
      <c r="XD83" s="45"/>
      <c r="XE83" s="45"/>
      <c r="XF83" s="45"/>
      <c r="XG83" s="45"/>
      <c r="XH83" s="45"/>
      <c r="XI83" s="45"/>
      <c r="XJ83" s="45"/>
      <c r="XK83" s="45"/>
      <c r="XL83" s="45"/>
      <c r="XM83" s="45"/>
      <c r="XN83" s="45"/>
      <c r="XO83" s="45"/>
      <c r="XP83" s="45"/>
      <c r="XQ83" s="45"/>
      <c r="XR83" s="45"/>
      <c r="XS83" s="45"/>
      <c r="XT83" s="45"/>
      <c r="XU83" s="45"/>
      <c r="XV83" s="45"/>
      <c r="XW83" s="45"/>
      <c r="XX83" s="45"/>
      <c r="XY83" s="45"/>
      <c r="XZ83" s="45"/>
      <c r="YA83" s="45"/>
      <c r="YB83" s="45"/>
      <c r="YC83" s="45"/>
      <c r="YD83" s="45"/>
      <c r="YE83" s="45"/>
      <c r="YF83" s="45"/>
      <c r="YG83" s="45"/>
      <c r="YH83" s="45"/>
      <c r="YI83" s="45"/>
      <c r="YJ83" s="45"/>
      <c r="YK83" s="45"/>
      <c r="YL83" s="45"/>
      <c r="YM83" s="45"/>
      <c r="YN83" s="45"/>
      <c r="YO83" s="45"/>
      <c r="YP83" s="45"/>
      <c r="YQ83" s="45"/>
      <c r="YR83" s="45"/>
      <c r="YS83" s="45"/>
      <c r="YT83" s="45"/>
      <c r="YU83" s="45"/>
      <c r="YV83" s="45"/>
      <c r="YW83" s="45"/>
      <c r="YX83" s="45"/>
      <c r="YY83" s="45"/>
      <c r="YZ83" s="45"/>
      <c r="ZA83" s="45"/>
      <c r="ZB83" s="45"/>
      <c r="ZC83" s="45"/>
      <c r="ZD83" s="45"/>
      <c r="ZE83" s="45"/>
      <c r="ZF83" s="45"/>
      <c r="ZG83" s="45"/>
      <c r="ZH83" s="45"/>
      <c r="ZI83" s="45"/>
      <c r="ZJ83" s="45"/>
      <c r="ZK83" s="45"/>
      <c r="ZL83" s="45"/>
      <c r="ZM83" s="45"/>
      <c r="ZN83" s="45"/>
      <c r="ZO83" s="45"/>
      <c r="ZP83" s="45"/>
      <c r="ZQ83" s="45"/>
      <c r="ZR83" s="45"/>
      <c r="ZS83" s="45"/>
      <c r="ZT83" s="45"/>
      <c r="ZU83" s="45"/>
      <c r="ZV83" s="45"/>
      <c r="ZW83" s="45"/>
      <c r="ZX83" s="45"/>
      <c r="ZY83" s="45"/>
      <c r="ZZ83" s="45"/>
      <c r="AAA83" s="45"/>
      <c r="AAB83" s="45"/>
      <c r="AAC83" s="45"/>
      <c r="AAD83" s="45"/>
      <c r="AAE83" s="45"/>
      <c r="AAF83" s="45"/>
      <c r="AAG83" s="45"/>
      <c r="AAH83" s="45"/>
      <c r="AAI83" s="45"/>
      <c r="AAJ83" s="45"/>
      <c r="AAK83" s="45"/>
      <c r="AAL83" s="45"/>
      <c r="AAM83" s="45"/>
      <c r="AAN83" s="45"/>
      <c r="AAO83" s="45"/>
      <c r="AAP83" s="45"/>
      <c r="AAQ83" s="45"/>
      <c r="AAR83" s="45"/>
      <c r="AAS83" s="45"/>
      <c r="AAT83" s="45"/>
      <c r="AAU83" s="45"/>
      <c r="AAV83" s="45"/>
      <c r="AAW83" s="45"/>
      <c r="AAX83" s="45"/>
      <c r="AAY83" s="45"/>
      <c r="AAZ83" s="45"/>
      <c r="ABA83" s="45"/>
      <c r="ABB83" s="45"/>
      <c r="ABC83" s="45"/>
      <c r="ABD83" s="45"/>
      <c r="ABE83" s="45"/>
      <c r="ABF83" s="45"/>
      <c r="ABG83" s="45"/>
      <c r="ABH83" s="45"/>
      <c r="ABI83" s="45"/>
      <c r="ABJ83" s="45"/>
      <c r="ABK83" s="45"/>
      <c r="ABL83" s="45"/>
      <c r="ABM83" s="45"/>
      <c r="ABN83" s="45"/>
      <c r="ABO83" s="45"/>
      <c r="ABP83" s="45"/>
      <c r="ABQ83" s="45"/>
      <c r="ABR83" s="45"/>
      <c r="ABS83" s="45"/>
      <c r="ABT83" s="45"/>
      <c r="ABU83" s="45"/>
      <c r="ABV83" s="45"/>
      <c r="ABW83" s="45"/>
      <c r="ABX83" s="45"/>
      <c r="ABY83" s="45"/>
      <c r="ABZ83" s="45"/>
      <c r="ACA83" s="45"/>
      <c r="ACB83" s="45"/>
      <c r="ACC83" s="45"/>
      <c r="ACD83" s="45"/>
      <c r="ACE83" s="45"/>
      <c r="ACF83" s="45"/>
      <c r="ACG83" s="45"/>
      <c r="ACH83" s="45"/>
      <c r="ACI83" s="45"/>
      <c r="ACJ83" s="45"/>
      <c r="ACK83" s="45"/>
      <c r="ACL83" s="45"/>
      <c r="ACM83" s="45"/>
      <c r="ACN83" s="45"/>
      <c r="ACO83" s="45"/>
      <c r="ACP83" s="45"/>
      <c r="ACQ83" s="45"/>
      <c r="ACR83" s="45"/>
      <c r="ACS83" s="45"/>
      <c r="ACT83" s="45"/>
      <c r="ACU83" s="45"/>
      <c r="ACV83" s="45"/>
      <c r="ACW83" s="45"/>
      <c r="ACX83" s="45"/>
      <c r="ACY83" s="45"/>
      <c r="ACZ83" s="45"/>
      <c r="ADA83" s="45"/>
      <c r="ADB83" s="45"/>
      <c r="ADC83" s="45"/>
      <c r="ADD83" s="45"/>
      <c r="ADE83" s="45"/>
      <c r="ADF83" s="45"/>
      <c r="ADG83" s="45"/>
      <c r="ADH83" s="45"/>
      <c r="ADI83" s="45"/>
      <c r="ADJ83" s="45"/>
      <c r="ADK83" s="45"/>
      <c r="ADL83" s="45"/>
      <c r="ADM83" s="45"/>
      <c r="ADN83" s="45"/>
      <c r="ADO83" s="45"/>
      <c r="ADP83" s="45"/>
      <c r="ADQ83" s="45"/>
      <c r="ADR83" s="45"/>
      <c r="ADS83" s="45"/>
      <c r="ADT83" s="45"/>
      <c r="ADU83" s="45"/>
      <c r="ADV83" s="45"/>
      <c r="ADW83" s="45"/>
      <c r="ADX83" s="45"/>
      <c r="ADY83" s="45"/>
      <c r="ADZ83" s="45"/>
      <c r="AEA83" s="45"/>
      <c r="AEB83" s="45"/>
      <c r="AEC83" s="45"/>
      <c r="AED83" s="45"/>
      <c r="AEE83" s="45"/>
      <c r="AEF83" s="45"/>
      <c r="AEG83" s="45"/>
      <c r="AEH83" s="45"/>
      <c r="AEI83" s="45"/>
      <c r="AEJ83" s="45"/>
      <c r="AEK83" s="45"/>
      <c r="AEL83" s="45"/>
      <c r="AEM83" s="45"/>
      <c r="AEN83" s="45"/>
      <c r="AEO83" s="45"/>
      <c r="AEP83" s="45"/>
      <c r="AEQ83" s="45"/>
      <c r="AER83" s="45"/>
      <c r="AES83" s="45"/>
      <c r="AET83" s="45"/>
      <c r="AEU83" s="45"/>
      <c r="AEV83" s="45"/>
      <c r="AEW83" s="45"/>
      <c r="AEX83" s="45"/>
      <c r="AEY83" s="45"/>
      <c r="AEZ83" s="45"/>
      <c r="AFA83" s="45"/>
      <c r="AFB83" s="45"/>
      <c r="AFC83" s="45"/>
      <c r="AFD83" s="45"/>
      <c r="AFE83" s="45"/>
      <c r="AFF83" s="45"/>
      <c r="AFG83" s="45"/>
      <c r="AFH83" s="45"/>
      <c r="AFI83" s="45"/>
      <c r="AFJ83" s="45"/>
      <c r="AFK83" s="45"/>
      <c r="AFL83" s="45"/>
      <c r="AFM83" s="45"/>
      <c r="AFN83" s="45"/>
      <c r="AFO83" s="45"/>
      <c r="AFP83" s="45"/>
      <c r="AFQ83" s="45"/>
      <c r="AFR83" s="45"/>
      <c r="AFS83" s="45"/>
      <c r="AFT83" s="45"/>
      <c r="AFU83" s="45"/>
      <c r="AFV83" s="45"/>
      <c r="AFW83" s="45"/>
      <c r="AFX83" s="45"/>
      <c r="AFY83" s="45"/>
      <c r="AFZ83" s="45"/>
      <c r="AGA83" s="45"/>
      <c r="AGB83" s="45"/>
      <c r="AGC83" s="45"/>
      <c r="AGD83" s="45"/>
      <c r="AGE83" s="45"/>
      <c r="AGF83" s="45"/>
      <c r="AGG83" s="45"/>
      <c r="AGH83" s="45"/>
      <c r="AGI83" s="45"/>
      <c r="AGJ83" s="45"/>
      <c r="AGK83" s="45"/>
      <c r="AGL83" s="45"/>
      <c r="AGM83" s="45"/>
      <c r="AGN83" s="45"/>
      <c r="AGO83" s="45"/>
      <c r="AGP83" s="45"/>
      <c r="AGQ83" s="45"/>
      <c r="AGR83" s="45"/>
      <c r="AGS83" s="45"/>
      <c r="AGT83" s="45"/>
      <c r="AGU83" s="45"/>
      <c r="AGV83" s="45"/>
      <c r="AGW83" s="45"/>
      <c r="AGX83" s="45"/>
      <c r="AGY83" s="45"/>
      <c r="AGZ83" s="45"/>
      <c r="AHA83" s="45"/>
      <c r="AHB83" s="45"/>
      <c r="AHC83" s="45"/>
      <c r="AHD83" s="45"/>
      <c r="AHE83" s="45"/>
      <c r="AHF83" s="45"/>
      <c r="AHG83" s="45"/>
      <c r="AHH83" s="45"/>
      <c r="AHI83" s="45"/>
      <c r="AHJ83" s="45"/>
      <c r="AHK83" s="45"/>
      <c r="AHL83" s="45"/>
      <c r="AHM83" s="45"/>
      <c r="AHN83" s="45"/>
      <c r="AHO83" s="45"/>
      <c r="AHP83" s="45"/>
      <c r="AHQ83" s="45"/>
      <c r="AHR83" s="45"/>
      <c r="AHS83" s="45"/>
      <c r="AHT83" s="45"/>
      <c r="AHU83" s="45"/>
      <c r="AHV83" s="45"/>
      <c r="AHW83" s="45"/>
      <c r="AHX83" s="45"/>
      <c r="AHY83" s="45"/>
      <c r="AHZ83" s="45"/>
      <c r="AIA83" s="45"/>
      <c r="AIB83" s="45"/>
      <c r="AIC83" s="45"/>
      <c r="AID83" s="45"/>
      <c r="AIE83" s="45"/>
      <c r="AIF83" s="45"/>
      <c r="AIG83" s="45"/>
      <c r="AIH83" s="45"/>
      <c r="AII83" s="45"/>
      <c r="AIJ83" s="45"/>
      <c r="AIK83" s="45"/>
      <c r="AIL83" s="45"/>
      <c r="AIM83" s="45"/>
      <c r="AIN83" s="45"/>
      <c r="AIO83" s="45"/>
      <c r="AIP83" s="45"/>
      <c r="AIQ83" s="45"/>
      <c r="AIR83" s="45"/>
      <c r="AIS83" s="45"/>
      <c r="AIT83" s="45"/>
      <c r="AIU83" s="45"/>
      <c r="AIV83" s="45"/>
      <c r="AIW83" s="45"/>
      <c r="AIX83" s="45"/>
      <c r="AIY83" s="45"/>
      <c r="AIZ83" s="45"/>
      <c r="AJA83" s="45"/>
      <c r="AJB83" s="45"/>
      <c r="AJC83" s="45"/>
      <c r="AJD83" s="45"/>
      <c r="AJE83" s="45"/>
      <c r="AJF83" s="45"/>
      <c r="AJG83" s="45"/>
      <c r="AJH83" s="45"/>
      <c r="AJI83" s="45"/>
      <c r="AJJ83" s="45"/>
      <c r="AJK83" s="45"/>
      <c r="AJL83" s="45"/>
      <c r="AJM83" s="45"/>
      <c r="AJN83" s="45"/>
      <c r="AJO83" s="45"/>
      <c r="AJP83" s="45"/>
      <c r="AJQ83" s="45"/>
      <c r="AJR83" s="45"/>
      <c r="AJS83" s="45"/>
      <c r="AJT83" s="45"/>
      <c r="AJU83" s="45"/>
      <c r="AJV83" s="45"/>
      <c r="AJW83" s="45"/>
      <c r="AJX83" s="45"/>
      <c r="AJY83" s="45"/>
      <c r="AJZ83" s="45"/>
      <c r="AKA83" s="45"/>
      <c r="AKB83" s="45"/>
      <c r="AKC83" s="45"/>
      <c r="AKD83" s="45"/>
      <c r="AKE83" s="45"/>
      <c r="AKF83" s="45"/>
      <c r="AKG83" s="45"/>
      <c r="AKH83" s="45"/>
      <c r="AKI83" s="45"/>
      <c r="AKJ83" s="45"/>
      <c r="AKK83" s="45"/>
      <c r="AKL83" s="45"/>
      <c r="AKM83" s="45"/>
      <c r="AKN83" s="45"/>
      <c r="AKO83" s="45"/>
      <c r="AKP83" s="45"/>
      <c r="AKQ83" s="45"/>
      <c r="AKR83" s="45"/>
      <c r="AKS83" s="45"/>
      <c r="AKT83" s="45"/>
      <c r="AKU83" s="45"/>
      <c r="AKV83" s="45"/>
      <c r="AKW83" s="45"/>
      <c r="AKX83" s="45"/>
      <c r="AKY83" s="45"/>
      <c r="AKZ83" s="45"/>
      <c r="ALA83" s="45"/>
      <c r="ALB83" s="45"/>
      <c r="ALC83" s="45"/>
      <c r="ALD83" s="45"/>
      <c r="ALE83" s="45"/>
      <c r="ALF83" s="45"/>
      <c r="ALG83" s="45"/>
      <c r="ALH83" s="45"/>
      <c r="ALI83" s="45"/>
      <c r="ALJ83" s="45"/>
      <c r="ALK83" s="45"/>
      <c r="ALL83" s="45"/>
      <c r="ALM83" s="45"/>
      <c r="ALN83" s="45"/>
      <c r="ALO83" s="45"/>
      <c r="ALP83" s="45"/>
      <c r="ALQ83" s="45"/>
      <c r="ALR83" s="45"/>
      <c r="ALS83" s="45"/>
      <c r="ALT83" s="45"/>
      <c r="ALU83" s="45"/>
      <c r="ALV83" s="45"/>
      <c r="ALW83" s="45"/>
      <c r="ALX83" s="45"/>
      <c r="ALY83" s="45"/>
      <c r="ALZ83" s="45"/>
      <c r="AMA83" s="45"/>
      <c r="AMB83" s="45"/>
      <c r="AMC83" s="45"/>
      <c r="AMD83" s="45"/>
      <c r="AME83" s="45"/>
      <c r="AMF83" s="45"/>
      <c r="AMG83" s="45"/>
      <c r="AMH83" s="45"/>
      <c r="AMI83" s="45"/>
      <c r="AMJ83" s="45"/>
      <c r="AMK83" s="45"/>
      <c r="AML83" s="45"/>
      <c r="AMM83" s="45"/>
      <c r="AMN83" s="45"/>
      <c r="AMO83" s="45"/>
      <c r="AMP83" s="45"/>
      <c r="AMQ83" s="45"/>
      <c r="AMR83" s="45"/>
      <c r="AMS83" s="45"/>
      <c r="AMT83" s="45"/>
      <c r="AMU83" s="45"/>
      <c r="AMV83" s="45"/>
      <c r="AMW83" s="45"/>
      <c r="AMX83" s="45"/>
      <c r="AMY83" s="45"/>
      <c r="AMZ83" s="45"/>
      <c r="ANA83" s="45"/>
      <c r="ANB83" s="45"/>
      <c r="ANC83" s="45"/>
      <c r="AND83" s="45"/>
      <c r="ANE83" s="45"/>
      <c r="ANF83" s="45"/>
      <c r="ANG83" s="45"/>
      <c r="ANH83" s="45"/>
      <c r="ANI83" s="45"/>
      <c r="ANJ83" s="45"/>
      <c r="ANK83" s="45"/>
      <c r="ANL83" s="45"/>
      <c r="ANM83" s="45"/>
      <c r="ANN83" s="45"/>
      <c r="ANO83" s="45"/>
      <c r="ANP83" s="45"/>
      <c r="ANQ83" s="45"/>
      <c r="ANR83" s="45"/>
      <c r="ANS83" s="45"/>
      <c r="ANT83" s="45"/>
      <c r="ANU83" s="45"/>
      <c r="ANV83" s="45"/>
      <c r="ANW83" s="45"/>
      <c r="ANX83" s="45"/>
      <c r="ANY83" s="45"/>
      <c r="ANZ83" s="45"/>
      <c r="AOA83" s="45"/>
      <c r="AOB83" s="45"/>
      <c r="AOC83" s="45"/>
      <c r="AOD83" s="45"/>
      <c r="AOE83" s="45"/>
      <c r="AOF83" s="45"/>
      <c r="AOG83" s="45"/>
      <c r="AOH83" s="45"/>
      <c r="AOI83" s="45"/>
      <c r="AOJ83" s="45"/>
      <c r="AOK83" s="45"/>
      <c r="AOL83" s="45"/>
      <c r="AOM83" s="45"/>
      <c r="AON83" s="45"/>
      <c r="AOO83" s="45"/>
      <c r="AOP83" s="45"/>
      <c r="AOQ83" s="45"/>
      <c r="AOR83" s="45"/>
      <c r="AOS83" s="45"/>
      <c r="AOT83" s="45"/>
      <c r="AOU83" s="45"/>
      <c r="AOV83" s="45"/>
      <c r="AOW83" s="45"/>
      <c r="AOX83" s="45"/>
      <c r="AOY83" s="45"/>
      <c r="AOZ83" s="45"/>
      <c r="APA83" s="45"/>
      <c r="APB83" s="45"/>
      <c r="APC83" s="45"/>
      <c r="APD83" s="45"/>
      <c r="APE83" s="45"/>
      <c r="APF83" s="45"/>
      <c r="APG83" s="45"/>
      <c r="APH83" s="45"/>
      <c r="API83" s="45"/>
      <c r="APJ83" s="45"/>
      <c r="APK83" s="45"/>
      <c r="APL83" s="45"/>
      <c r="APM83" s="45"/>
      <c r="APN83" s="45"/>
      <c r="APO83" s="45"/>
      <c r="APP83" s="45"/>
      <c r="APQ83" s="45"/>
      <c r="APR83" s="45"/>
      <c r="APS83" s="45"/>
      <c r="APT83" s="45"/>
      <c r="APU83" s="45"/>
      <c r="APV83" s="45"/>
      <c r="APW83" s="45"/>
      <c r="APX83" s="45"/>
      <c r="APY83" s="45"/>
      <c r="APZ83" s="45"/>
      <c r="AQA83" s="45"/>
      <c r="AQB83" s="45"/>
      <c r="AQC83" s="45"/>
      <c r="AQD83" s="45"/>
      <c r="AQE83" s="45"/>
      <c r="AQF83" s="45"/>
      <c r="AQG83" s="45"/>
      <c r="AQH83" s="45"/>
      <c r="AQI83" s="45"/>
      <c r="AQJ83" s="45"/>
      <c r="AQK83" s="45"/>
      <c r="AQL83" s="45"/>
      <c r="AQM83" s="45"/>
      <c r="AQN83" s="45"/>
      <c r="AQO83" s="45"/>
      <c r="AQP83" s="45"/>
      <c r="AQQ83" s="45"/>
      <c r="AQR83" s="45"/>
      <c r="AQS83" s="45"/>
      <c r="AQT83" s="45"/>
      <c r="AQU83" s="45"/>
      <c r="AQV83" s="45"/>
      <c r="AQW83" s="45"/>
      <c r="AQX83" s="45"/>
      <c r="AQY83" s="45"/>
      <c r="AQZ83" s="45"/>
      <c r="ARA83" s="45"/>
      <c r="ARB83" s="45"/>
      <c r="ARC83" s="45"/>
      <c r="ARD83" s="45"/>
      <c r="ARE83" s="45"/>
      <c r="ARF83" s="45"/>
      <c r="ARG83" s="45"/>
      <c r="ARH83" s="45"/>
      <c r="ARI83" s="45"/>
      <c r="ARJ83" s="45"/>
      <c r="ARK83" s="45"/>
      <c r="ARL83" s="45"/>
      <c r="ARM83" s="45"/>
      <c r="ARN83" s="45"/>
      <c r="ARO83" s="45"/>
      <c r="ARP83" s="45"/>
      <c r="ARQ83" s="45"/>
      <c r="ARR83" s="45"/>
      <c r="ARS83" s="45"/>
      <c r="ART83" s="45"/>
      <c r="ARU83" s="45"/>
      <c r="ARV83" s="45"/>
      <c r="ARW83" s="45"/>
      <c r="ARX83" s="45"/>
      <c r="ARY83" s="45"/>
      <c r="ARZ83" s="45"/>
      <c r="ASA83" s="45"/>
      <c r="ASB83" s="45"/>
      <c r="ASC83" s="45"/>
      <c r="ASD83" s="45"/>
      <c r="ASE83" s="45"/>
      <c r="ASF83" s="45"/>
      <c r="ASG83" s="45"/>
      <c r="ASH83" s="45"/>
      <c r="ASI83" s="45"/>
      <c r="ASJ83" s="45"/>
      <c r="ASK83" s="45"/>
      <c r="ASL83" s="45"/>
      <c r="ASM83" s="45"/>
      <c r="ASN83" s="45"/>
      <c r="ASO83" s="45"/>
      <c r="ASP83" s="45"/>
      <c r="ASQ83" s="45"/>
      <c r="ASR83" s="45"/>
      <c r="ASS83" s="45"/>
      <c r="AST83" s="45"/>
      <c r="ASU83" s="45"/>
      <c r="ASV83" s="45"/>
      <c r="ASW83" s="45"/>
      <c r="ASX83" s="45"/>
      <c r="ASY83" s="45"/>
      <c r="ASZ83" s="45"/>
      <c r="ATA83" s="45"/>
      <c r="ATB83" s="45"/>
      <c r="ATC83" s="45"/>
      <c r="ATD83" s="45"/>
      <c r="ATE83" s="45"/>
      <c r="ATF83" s="45"/>
      <c r="ATG83" s="45"/>
      <c r="ATH83" s="45"/>
      <c r="ATI83" s="45"/>
      <c r="ATJ83" s="45"/>
      <c r="ATK83" s="45"/>
      <c r="ATL83" s="45"/>
      <c r="ATM83" s="45"/>
      <c r="ATN83" s="45"/>
      <c r="ATO83" s="45"/>
      <c r="ATP83" s="45"/>
      <c r="ATQ83" s="45"/>
      <c r="ATR83" s="45"/>
      <c r="ATS83" s="45"/>
      <c r="ATT83" s="45"/>
      <c r="ATU83" s="45"/>
      <c r="ATV83" s="45"/>
      <c r="ATW83" s="45"/>
      <c r="ATX83" s="45"/>
      <c r="ATY83" s="45"/>
      <c r="ATZ83" s="45"/>
      <c r="AUA83" s="45"/>
      <c r="AUB83" s="45"/>
      <c r="AUC83" s="45"/>
      <c r="AUD83" s="45"/>
      <c r="AUE83" s="45"/>
      <c r="AUF83" s="45"/>
      <c r="AUG83" s="45"/>
      <c r="AUH83" s="45"/>
      <c r="AUI83" s="45"/>
      <c r="AUJ83" s="45"/>
      <c r="AUK83" s="45"/>
      <c r="AUL83" s="45"/>
      <c r="AUM83" s="45"/>
      <c r="AUN83" s="45"/>
      <c r="AUO83" s="45"/>
      <c r="AUP83" s="45"/>
      <c r="AUQ83" s="45"/>
      <c r="AUR83" s="45"/>
      <c r="AUS83" s="45"/>
      <c r="AUT83" s="45"/>
      <c r="AUU83" s="45"/>
      <c r="AUV83" s="45"/>
      <c r="AUW83" s="45"/>
      <c r="AUX83" s="45"/>
      <c r="AUY83" s="45"/>
      <c r="AUZ83" s="45"/>
      <c r="AVA83" s="45"/>
      <c r="AVB83" s="45"/>
      <c r="AVC83" s="45"/>
      <c r="AVD83" s="45"/>
      <c r="AVE83" s="45"/>
      <c r="AVF83" s="45"/>
      <c r="AVG83" s="45"/>
      <c r="AVH83" s="45"/>
      <c r="AVI83" s="45"/>
      <c r="AVJ83" s="45"/>
      <c r="AVK83" s="45"/>
      <c r="AVL83" s="45"/>
      <c r="AVM83" s="45"/>
      <c r="AVN83" s="45"/>
      <c r="AVO83" s="45"/>
      <c r="AVP83" s="45"/>
      <c r="AVQ83" s="45"/>
      <c r="AVR83" s="45"/>
      <c r="AVS83" s="45"/>
      <c r="AVT83" s="45"/>
      <c r="AVU83" s="45"/>
      <c r="AVV83" s="45"/>
      <c r="AVW83" s="45"/>
      <c r="AVX83" s="45"/>
      <c r="AVY83" s="45"/>
      <c r="AVZ83" s="45"/>
      <c r="AWA83" s="45"/>
      <c r="AWB83" s="45"/>
      <c r="AWC83" s="45"/>
      <c r="AWD83" s="45"/>
      <c r="AWE83" s="45"/>
      <c r="AWF83" s="45"/>
      <c r="AWG83" s="45"/>
      <c r="AWH83" s="45"/>
      <c r="AWI83" s="45"/>
      <c r="AWJ83" s="45"/>
      <c r="AWK83" s="45"/>
      <c r="AWL83" s="45"/>
      <c r="AWM83" s="45"/>
      <c r="AWN83" s="45"/>
      <c r="AWO83" s="45"/>
      <c r="AWP83" s="45"/>
      <c r="AWQ83" s="45"/>
      <c r="AWR83" s="45"/>
      <c r="AWS83" s="45"/>
      <c r="AWT83" s="45"/>
      <c r="AWU83" s="45"/>
      <c r="AWV83" s="45"/>
      <c r="AWW83" s="45"/>
      <c r="AWX83" s="45"/>
      <c r="AWY83" s="45"/>
      <c r="AWZ83" s="45"/>
      <c r="AXA83" s="45"/>
      <c r="AXB83" s="45"/>
      <c r="AXC83" s="45"/>
      <c r="AXD83" s="45"/>
      <c r="AXE83" s="45"/>
      <c r="AXF83" s="45"/>
      <c r="AXG83" s="45"/>
      <c r="AXH83" s="45"/>
      <c r="AXI83" s="45"/>
      <c r="AXJ83" s="45"/>
      <c r="AXK83" s="45"/>
      <c r="AXL83" s="45"/>
      <c r="AXM83" s="45"/>
      <c r="AXN83" s="45"/>
      <c r="AXO83" s="45"/>
      <c r="AXP83" s="45"/>
      <c r="AXQ83" s="45"/>
      <c r="AXR83" s="45"/>
      <c r="AXS83" s="45"/>
      <c r="AXT83" s="45"/>
      <c r="AXU83" s="45"/>
      <c r="AXV83" s="45"/>
      <c r="AXW83" s="45"/>
      <c r="AXX83" s="45"/>
      <c r="AXY83" s="45"/>
      <c r="AXZ83" s="45"/>
      <c r="AYA83" s="45"/>
      <c r="AYB83" s="45"/>
      <c r="AYC83" s="45"/>
      <c r="AYD83" s="45"/>
      <c r="AYE83" s="45"/>
      <c r="AYF83" s="45"/>
      <c r="AYG83" s="45"/>
      <c r="AYH83" s="45"/>
      <c r="AYI83" s="45"/>
      <c r="AYJ83" s="45"/>
      <c r="AYK83" s="45"/>
      <c r="AYL83" s="45"/>
      <c r="AYM83" s="45"/>
      <c r="AYN83" s="45"/>
      <c r="AYO83" s="45"/>
      <c r="AYP83" s="45"/>
      <c r="AYQ83" s="45"/>
      <c r="AYR83" s="45"/>
      <c r="AYS83" s="45"/>
      <c r="AYT83" s="45"/>
      <c r="AYU83" s="45"/>
      <c r="AYV83" s="45"/>
      <c r="AYW83" s="45"/>
      <c r="AYX83" s="45"/>
      <c r="AYY83" s="45"/>
      <c r="AYZ83" s="45"/>
      <c r="AZA83" s="45"/>
      <c r="AZB83" s="45"/>
      <c r="AZC83" s="45"/>
      <c r="AZD83" s="45"/>
      <c r="AZE83" s="45"/>
      <c r="AZF83" s="45"/>
      <c r="AZG83" s="45"/>
      <c r="AZH83" s="45"/>
      <c r="AZI83" s="45"/>
      <c r="AZJ83" s="45"/>
      <c r="AZK83" s="45"/>
      <c r="AZL83" s="45"/>
      <c r="AZM83" s="45"/>
      <c r="AZN83" s="45"/>
      <c r="AZO83" s="45"/>
      <c r="AZP83" s="45"/>
      <c r="AZQ83" s="45"/>
      <c r="AZR83" s="45"/>
      <c r="AZS83" s="45"/>
      <c r="AZT83" s="45"/>
      <c r="AZU83" s="45"/>
      <c r="AZV83" s="45"/>
      <c r="AZW83" s="45"/>
      <c r="AZX83" s="45"/>
      <c r="AZY83" s="45"/>
      <c r="AZZ83" s="45"/>
      <c r="BAA83" s="45"/>
      <c r="BAB83" s="45"/>
      <c r="BAC83" s="45"/>
      <c r="BAD83" s="45"/>
      <c r="BAE83" s="45"/>
      <c r="BAF83" s="45"/>
      <c r="BAG83" s="45"/>
      <c r="BAH83" s="45"/>
      <c r="BAI83" s="45"/>
      <c r="BAJ83" s="45"/>
      <c r="BAK83" s="45"/>
      <c r="BAL83" s="45"/>
      <c r="BAM83" s="45"/>
      <c r="BAN83" s="45"/>
      <c r="BAO83" s="45"/>
      <c r="BAP83" s="45"/>
      <c r="BAQ83" s="45"/>
      <c r="BAR83" s="45"/>
      <c r="BAS83" s="45"/>
      <c r="BAT83" s="45"/>
      <c r="BAU83" s="45"/>
      <c r="BAV83" s="45"/>
      <c r="BAW83" s="45"/>
      <c r="BAX83" s="45"/>
      <c r="BAY83" s="45"/>
      <c r="BAZ83" s="45"/>
      <c r="BBA83" s="45"/>
      <c r="BBB83" s="45"/>
      <c r="BBC83" s="45"/>
      <c r="BBD83" s="45"/>
      <c r="BBE83" s="45"/>
      <c r="BBF83" s="45"/>
      <c r="BBG83" s="45"/>
      <c r="BBH83" s="45"/>
      <c r="BBI83" s="45"/>
      <c r="BBJ83" s="45"/>
      <c r="BBK83" s="45"/>
      <c r="BBL83" s="45"/>
      <c r="BBM83" s="45"/>
      <c r="BBN83" s="45"/>
      <c r="BBO83" s="45"/>
      <c r="BBP83" s="45"/>
      <c r="BBQ83" s="45"/>
      <c r="BBR83" s="45"/>
      <c r="BBS83" s="45"/>
      <c r="BBT83" s="45"/>
      <c r="BBU83" s="45"/>
      <c r="BBV83" s="45"/>
      <c r="BBW83" s="45"/>
      <c r="BBX83" s="45"/>
      <c r="BBY83" s="45"/>
      <c r="BBZ83" s="45"/>
      <c r="BCA83" s="45"/>
      <c r="BCB83" s="45"/>
      <c r="BCC83" s="45"/>
      <c r="BCD83" s="45"/>
      <c r="BCE83" s="45"/>
      <c r="BCF83" s="45"/>
      <c r="BCG83" s="45"/>
      <c r="BCH83" s="45"/>
      <c r="BCI83" s="45"/>
      <c r="BCJ83" s="45"/>
      <c r="BCK83" s="45"/>
      <c r="BCL83" s="45"/>
      <c r="BCM83" s="45"/>
      <c r="BCN83" s="45"/>
      <c r="BCO83" s="45"/>
      <c r="BCP83" s="45"/>
      <c r="BCQ83" s="45"/>
      <c r="BCR83" s="45"/>
      <c r="BCS83" s="45"/>
      <c r="BCT83" s="45"/>
      <c r="BCU83" s="45"/>
      <c r="BCV83" s="45"/>
      <c r="BCW83" s="45"/>
      <c r="BCX83" s="45"/>
      <c r="BCY83" s="45"/>
      <c r="BCZ83" s="45"/>
      <c r="BDA83" s="45"/>
      <c r="BDB83" s="45"/>
      <c r="BDC83" s="45"/>
      <c r="BDD83" s="45"/>
      <c r="BDE83" s="45"/>
      <c r="BDF83" s="45"/>
      <c r="BDG83" s="45"/>
      <c r="BDH83" s="45"/>
      <c r="BDI83" s="45"/>
      <c r="BDJ83" s="45"/>
      <c r="BDK83" s="45"/>
      <c r="BDL83" s="45"/>
      <c r="BDM83" s="45"/>
      <c r="BDN83" s="45"/>
      <c r="BDO83" s="45"/>
      <c r="BDP83" s="45"/>
      <c r="BDQ83" s="45"/>
      <c r="BDR83" s="45"/>
      <c r="BDS83" s="45"/>
      <c r="BDT83" s="45"/>
      <c r="BDU83" s="45"/>
      <c r="BDV83" s="45"/>
      <c r="BDW83" s="45"/>
      <c r="BDX83" s="45"/>
      <c r="BDY83" s="45"/>
      <c r="BDZ83" s="45"/>
      <c r="BEA83" s="45"/>
      <c r="BEB83" s="45"/>
      <c r="BEC83" s="45"/>
      <c r="BED83" s="45"/>
      <c r="BEE83" s="45"/>
      <c r="BEF83" s="45"/>
      <c r="BEG83" s="45"/>
      <c r="BEH83" s="45"/>
      <c r="BEI83" s="45"/>
      <c r="BEJ83" s="45"/>
      <c r="BEK83" s="45"/>
      <c r="BEL83" s="45"/>
      <c r="BEM83" s="45"/>
      <c r="BEN83" s="45"/>
      <c r="BEO83" s="45"/>
      <c r="BEP83" s="45"/>
      <c r="BEQ83" s="45"/>
      <c r="BER83" s="45"/>
      <c r="BES83" s="45"/>
      <c r="BET83" s="45"/>
      <c r="BEU83" s="45"/>
      <c r="BEV83" s="45"/>
      <c r="BEW83" s="45"/>
      <c r="BEX83" s="45"/>
      <c r="BEY83" s="45"/>
      <c r="BEZ83" s="45"/>
      <c r="BFA83" s="45"/>
      <c r="BFB83" s="45"/>
      <c r="BFC83" s="45"/>
      <c r="BFD83" s="45"/>
      <c r="BFE83" s="45"/>
      <c r="BFF83" s="45"/>
      <c r="BFG83" s="45"/>
      <c r="BFH83" s="45"/>
      <c r="BFI83" s="45"/>
      <c r="BFJ83" s="45"/>
      <c r="BFK83" s="45"/>
      <c r="BFL83" s="45"/>
      <c r="BFM83" s="45"/>
      <c r="BFN83" s="45"/>
      <c r="BFO83" s="45"/>
      <c r="BFP83" s="45"/>
      <c r="BFQ83" s="45"/>
      <c r="BFR83" s="45"/>
      <c r="BFS83" s="45"/>
      <c r="BFT83" s="45"/>
      <c r="BFU83" s="45"/>
      <c r="BFV83" s="45"/>
      <c r="BFW83" s="45"/>
      <c r="BFX83" s="45"/>
      <c r="BFY83" s="45"/>
      <c r="BFZ83" s="45"/>
      <c r="BGA83" s="45"/>
      <c r="BGB83" s="45"/>
      <c r="BGC83" s="45"/>
      <c r="BGD83" s="45"/>
      <c r="BGE83" s="45"/>
      <c r="BGF83" s="45"/>
      <c r="BGG83" s="45"/>
      <c r="BGH83" s="45"/>
      <c r="BGI83" s="45"/>
      <c r="BGJ83" s="45"/>
      <c r="BGK83" s="45"/>
      <c r="BGL83" s="45"/>
      <c r="BGM83" s="45"/>
      <c r="BGN83" s="45"/>
      <c r="BGO83" s="45"/>
      <c r="BGP83" s="45"/>
      <c r="BGQ83" s="45"/>
      <c r="BGR83" s="45"/>
      <c r="BGS83" s="45"/>
      <c r="BGT83" s="45"/>
      <c r="BGU83" s="45"/>
      <c r="BGV83" s="45"/>
      <c r="BGW83" s="45"/>
      <c r="BGX83" s="45"/>
      <c r="BGY83" s="45"/>
      <c r="BGZ83" s="45"/>
      <c r="BHA83" s="45"/>
      <c r="BHB83" s="45"/>
      <c r="BHC83" s="45"/>
      <c r="BHD83" s="45"/>
      <c r="BHE83" s="45"/>
      <c r="BHF83" s="45"/>
      <c r="BHG83" s="45"/>
      <c r="BHH83" s="45"/>
      <c r="BHI83" s="45"/>
      <c r="BHJ83" s="45"/>
      <c r="BHK83" s="45"/>
      <c r="BHL83" s="45"/>
      <c r="BHM83" s="45"/>
      <c r="BHN83" s="45"/>
      <c r="BHO83" s="45"/>
      <c r="BHP83" s="45"/>
      <c r="BHQ83" s="45"/>
      <c r="BHR83" s="45"/>
      <c r="BHS83" s="45"/>
      <c r="BHT83" s="45"/>
      <c r="BHU83" s="45"/>
      <c r="BHV83" s="45"/>
      <c r="BHW83" s="45"/>
      <c r="BHX83" s="45"/>
      <c r="BHY83" s="45"/>
      <c r="BHZ83" s="45"/>
      <c r="BIA83" s="45"/>
      <c r="BIB83" s="45"/>
      <c r="BIC83" s="45"/>
      <c r="BID83" s="45"/>
      <c r="BIE83" s="45"/>
      <c r="BIF83" s="45"/>
      <c r="BIG83" s="45"/>
      <c r="BIH83" s="45"/>
      <c r="BII83" s="45"/>
      <c r="BIJ83" s="45"/>
      <c r="BIK83" s="45"/>
      <c r="BIL83" s="45"/>
      <c r="BIM83" s="45"/>
      <c r="BIN83" s="45"/>
      <c r="BIO83" s="45"/>
      <c r="BIP83" s="45"/>
      <c r="BIQ83" s="45"/>
      <c r="BIR83" s="45"/>
      <c r="BIS83" s="45"/>
      <c r="BIT83" s="45"/>
      <c r="BIU83" s="45"/>
      <c r="BIV83" s="45"/>
      <c r="BIW83" s="45"/>
      <c r="BIX83" s="45"/>
      <c r="BIY83" s="45"/>
      <c r="BIZ83" s="45"/>
      <c r="BJA83" s="45"/>
      <c r="BJB83" s="45"/>
      <c r="BJC83" s="45"/>
      <c r="BJD83" s="45"/>
      <c r="BJE83" s="45"/>
      <c r="BJF83" s="45"/>
      <c r="BJG83" s="45"/>
      <c r="BJH83" s="45"/>
      <c r="BJI83" s="45"/>
      <c r="BJJ83" s="45"/>
      <c r="BJK83" s="45"/>
      <c r="BJL83" s="45"/>
      <c r="BJM83" s="45"/>
      <c r="BJN83" s="45"/>
      <c r="BJO83" s="45"/>
      <c r="BJP83" s="45"/>
      <c r="BJQ83" s="45"/>
      <c r="BJR83" s="45"/>
      <c r="BJS83" s="45"/>
      <c r="BJT83" s="45"/>
      <c r="BJU83" s="45"/>
      <c r="BJV83" s="45"/>
      <c r="BJW83" s="45"/>
      <c r="BJX83" s="45"/>
      <c r="BJY83" s="45"/>
      <c r="BJZ83" s="45"/>
      <c r="BKA83" s="45"/>
      <c r="BKB83" s="45"/>
      <c r="BKC83" s="45"/>
      <c r="BKD83" s="45"/>
      <c r="BKE83" s="45"/>
      <c r="BKF83" s="45"/>
      <c r="BKG83" s="45"/>
      <c r="BKH83" s="45"/>
      <c r="BKI83" s="45"/>
      <c r="BKJ83" s="45"/>
      <c r="BKK83" s="45"/>
      <c r="BKL83" s="45"/>
      <c r="BKM83" s="45"/>
      <c r="BKN83" s="45"/>
      <c r="BKO83" s="45"/>
      <c r="BKP83" s="45"/>
      <c r="BKQ83" s="45"/>
      <c r="BKR83" s="45"/>
      <c r="BKS83" s="45"/>
      <c r="BKT83" s="45"/>
      <c r="BKU83" s="45"/>
      <c r="BKV83" s="45"/>
      <c r="BKW83" s="45"/>
      <c r="BKX83" s="45"/>
      <c r="BKY83" s="45"/>
      <c r="BKZ83" s="45"/>
      <c r="BLA83" s="45"/>
      <c r="BLB83" s="45"/>
      <c r="BLC83" s="45"/>
      <c r="BLD83" s="45"/>
      <c r="BLE83" s="45"/>
      <c r="BLF83" s="45"/>
      <c r="BLG83" s="45"/>
      <c r="BLH83" s="45"/>
      <c r="BLI83" s="45"/>
      <c r="BLJ83" s="45"/>
      <c r="BLK83" s="45"/>
      <c r="BLL83" s="45"/>
      <c r="BLM83" s="45"/>
      <c r="BLN83" s="45"/>
      <c r="BLO83" s="45"/>
      <c r="BLP83" s="45"/>
      <c r="BLQ83" s="45"/>
      <c r="BLR83" s="45"/>
      <c r="BLS83" s="45"/>
      <c r="BLT83" s="45"/>
      <c r="BLU83" s="45"/>
      <c r="BLV83" s="45"/>
      <c r="BLW83" s="45"/>
      <c r="BLX83" s="45"/>
      <c r="BLY83" s="45"/>
      <c r="BLZ83" s="45"/>
      <c r="BMA83" s="45"/>
      <c r="BMB83" s="45"/>
      <c r="BMC83" s="45"/>
      <c r="BMD83" s="45"/>
      <c r="BME83" s="45"/>
      <c r="BMF83" s="45"/>
      <c r="BMG83" s="45"/>
      <c r="BMH83" s="45"/>
      <c r="BMI83" s="45"/>
      <c r="BMJ83" s="45"/>
      <c r="BMK83" s="45"/>
      <c r="BML83" s="45"/>
      <c r="BMM83" s="45"/>
      <c r="BMN83" s="45"/>
      <c r="BMO83" s="45"/>
      <c r="BMP83" s="45"/>
      <c r="BMQ83" s="45"/>
      <c r="BMR83" s="45"/>
      <c r="BMS83" s="45"/>
      <c r="BMT83" s="45"/>
      <c r="BMU83" s="45"/>
      <c r="BMV83" s="45"/>
      <c r="BMW83" s="45"/>
      <c r="BMX83" s="45"/>
      <c r="BMY83" s="45"/>
      <c r="BMZ83" s="45"/>
      <c r="BNA83" s="45"/>
      <c r="BNB83" s="45"/>
      <c r="BNC83" s="45"/>
      <c r="BND83" s="45"/>
      <c r="BNE83" s="45"/>
      <c r="BNF83" s="45"/>
      <c r="BNG83" s="45"/>
      <c r="BNH83" s="45"/>
      <c r="BNI83" s="45"/>
      <c r="BNJ83" s="45"/>
      <c r="BNK83" s="45"/>
      <c r="BNL83" s="45"/>
      <c r="BNM83" s="45"/>
      <c r="BNN83" s="45"/>
      <c r="BNO83" s="45"/>
      <c r="BNP83" s="45"/>
      <c r="BNQ83" s="45"/>
      <c r="BNR83" s="45"/>
      <c r="BNS83" s="45"/>
      <c r="BNT83" s="45"/>
      <c r="BNU83" s="45"/>
      <c r="BNV83" s="45"/>
      <c r="BNW83" s="45"/>
      <c r="BNX83" s="45"/>
      <c r="BNY83" s="45"/>
      <c r="BNZ83" s="45"/>
      <c r="BOA83" s="45"/>
      <c r="BOB83" s="45"/>
      <c r="BOC83" s="45"/>
      <c r="BOD83" s="45"/>
      <c r="BOE83" s="45"/>
      <c r="BOF83" s="45"/>
      <c r="BOG83" s="45"/>
      <c r="BOH83" s="45"/>
      <c r="BOI83" s="45"/>
      <c r="BOJ83" s="45"/>
      <c r="BOK83" s="45"/>
      <c r="BOL83" s="45"/>
      <c r="BOM83" s="45"/>
      <c r="BON83" s="45"/>
      <c r="BOO83" s="45"/>
      <c r="BOP83" s="45"/>
      <c r="BOQ83" s="45"/>
      <c r="BOR83" s="45"/>
      <c r="BOS83" s="45"/>
      <c r="BOT83" s="45"/>
      <c r="BOU83" s="45"/>
      <c r="BOV83" s="45"/>
      <c r="BOW83" s="45"/>
      <c r="BOX83" s="45"/>
      <c r="BOY83" s="45"/>
      <c r="BOZ83" s="45"/>
      <c r="BPA83" s="45"/>
      <c r="BPB83" s="45"/>
      <c r="BPC83" s="45"/>
      <c r="BPD83" s="45"/>
      <c r="BPE83" s="45"/>
      <c r="BPF83" s="45"/>
      <c r="BPG83" s="45"/>
      <c r="BPH83" s="45"/>
      <c r="BPI83" s="45"/>
      <c r="BPJ83" s="45"/>
      <c r="BPK83" s="45"/>
      <c r="BPL83" s="45"/>
      <c r="BPM83" s="45"/>
      <c r="BPN83" s="45"/>
      <c r="BPO83" s="45"/>
      <c r="BPP83" s="45"/>
      <c r="BPQ83" s="45"/>
      <c r="BPR83" s="45"/>
      <c r="BPS83" s="45"/>
      <c r="BPT83" s="45"/>
      <c r="BPU83" s="45"/>
      <c r="BPV83" s="45"/>
      <c r="BPW83" s="45"/>
      <c r="BPX83" s="45"/>
      <c r="BPY83" s="45"/>
      <c r="BPZ83" s="45"/>
      <c r="BQA83" s="45"/>
      <c r="BQB83" s="45"/>
      <c r="BQC83" s="45"/>
      <c r="BQD83" s="45"/>
      <c r="BQE83" s="45"/>
      <c r="BQF83" s="45"/>
      <c r="BQG83" s="45"/>
      <c r="BQH83" s="45"/>
      <c r="BQI83" s="45"/>
      <c r="BQJ83" s="45"/>
      <c r="BQK83" s="45"/>
      <c r="BQL83" s="45"/>
      <c r="BQM83" s="45"/>
      <c r="BQN83" s="45"/>
      <c r="BQO83" s="45"/>
      <c r="BQP83" s="45"/>
      <c r="BQQ83" s="45"/>
      <c r="BQR83" s="45"/>
      <c r="BQS83" s="45"/>
      <c r="BQT83" s="45"/>
      <c r="BQU83" s="45"/>
      <c r="BQV83" s="45"/>
      <c r="BQW83" s="45"/>
      <c r="BQX83" s="45"/>
      <c r="BQY83" s="45"/>
      <c r="BQZ83" s="45"/>
      <c r="BRA83" s="45"/>
      <c r="BRB83" s="45"/>
      <c r="BRC83" s="45"/>
      <c r="BRD83" s="45"/>
      <c r="BRE83" s="45"/>
      <c r="BRF83" s="45"/>
      <c r="BRG83" s="45"/>
      <c r="BRH83" s="45"/>
      <c r="BRI83" s="45"/>
      <c r="BRJ83" s="45"/>
      <c r="BRK83" s="45"/>
      <c r="BRL83" s="45"/>
      <c r="BRM83" s="45"/>
      <c r="BRN83" s="45"/>
      <c r="BRO83" s="45"/>
      <c r="BRP83" s="45"/>
      <c r="BRQ83" s="45"/>
      <c r="BRR83" s="45"/>
      <c r="BRS83" s="45"/>
      <c r="BRT83" s="45"/>
      <c r="BRU83" s="45"/>
      <c r="BRV83" s="45"/>
      <c r="BRW83" s="45"/>
      <c r="BRX83" s="45"/>
      <c r="BRY83" s="45"/>
      <c r="BRZ83" s="45"/>
      <c r="BSA83" s="45"/>
      <c r="BSB83" s="45"/>
      <c r="BSC83" s="45"/>
      <c r="BSD83" s="45"/>
      <c r="BSE83" s="45"/>
      <c r="BSF83" s="45"/>
      <c r="BSG83" s="45"/>
      <c r="BSH83" s="45"/>
      <c r="BSI83" s="45"/>
      <c r="BSJ83" s="45"/>
      <c r="BSK83" s="45"/>
      <c r="BSL83" s="45"/>
      <c r="BSM83" s="45"/>
      <c r="BSN83" s="45"/>
      <c r="BSO83" s="45"/>
      <c r="BSP83" s="45"/>
      <c r="BSQ83" s="45"/>
      <c r="BSR83" s="45"/>
      <c r="BSS83" s="45"/>
      <c r="BST83" s="45"/>
      <c r="BSU83" s="45"/>
      <c r="BSV83" s="45"/>
      <c r="BSW83" s="45"/>
      <c r="BSX83" s="45"/>
      <c r="BSY83" s="45"/>
      <c r="BSZ83" s="45"/>
      <c r="BTA83" s="45"/>
      <c r="BTB83" s="45"/>
      <c r="BTC83" s="45"/>
      <c r="BTD83" s="45"/>
      <c r="BTE83" s="45"/>
      <c r="BTF83" s="45"/>
      <c r="BTG83" s="45"/>
      <c r="BTH83" s="45"/>
      <c r="BTI83" s="45"/>
      <c r="BTJ83" s="45"/>
      <c r="BTK83" s="45"/>
      <c r="BTL83" s="45"/>
      <c r="BTM83" s="45"/>
      <c r="BTN83" s="45"/>
      <c r="BTO83" s="45"/>
      <c r="BTP83" s="45"/>
      <c r="BTQ83" s="45"/>
      <c r="BTR83" s="45"/>
      <c r="BTS83" s="45"/>
      <c r="BTT83" s="45"/>
      <c r="BTU83" s="45"/>
      <c r="BTV83" s="45"/>
      <c r="BTW83" s="45"/>
      <c r="BTX83" s="45"/>
      <c r="BTY83" s="45"/>
      <c r="BTZ83" s="45"/>
      <c r="BUA83" s="45"/>
      <c r="BUB83" s="45"/>
      <c r="BUC83" s="45"/>
      <c r="BUD83" s="45"/>
      <c r="BUE83" s="45"/>
      <c r="BUF83" s="45"/>
      <c r="BUG83" s="45"/>
      <c r="BUH83" s="45"/>
      <c r="BUI83" s="45"/>
      <c r="BUJ83" s="45"/>
      <c r="BUK83" s="45"/>
      <c r="BUL83" s="45"/>
      <c r="BUM83" s="45"/>
      <c r="BUN83" s="45"/>
      <c r="BUO83" s="45"/>
      <c r="BUP83" s="45"/>
      <c r="BUQ83" s="45"/>
      <c r="BUR83" s="45"/>
      <c r="BUS83" s="45"/>
      <c r="BUT83" s="45"/>
      <c r="BUU83" s="45"/>
      <c r="BUV83" s="45"/>
      <c r="BUW83" s="45"/>
      <c r="BUX83" s="45"/>
      <c r="BUY83" s="45"/>
      <c r="BUZ83" s="45"/>
      <c r="BVA83" s="45"/>
      <c r="BVB83" s="45"/>
      <c r="BVC83" s="45"/>
      <c r="BVD83" s="45"/>
      <c r="BVE83" s="45"/>
      <c r="BVF83" s="45"/>
      <c r="BVG83" s="45"/>
      <c r="BVH83" s="45"/>
      <c r="BVI83" s="45"/>
      <c r="BVJ83" s="45"/>
      <c r="BVK83" s="45"/>
      <c r="BVL83" s="45"/>
      <c r="BVM83" s="45"/>
      <c r="BVN83" s="45"/>
      <c r="BVO83" s="45"/>
      <c r="BVP83" s="45"/>
      <c r="BVQ83" s="45"/>
      <c r="BVR83" s="45"/>
      <c r="BVS83" s="45"/>
      <c r="BVT83" s="45"/>
      <c r="BVU83" s="45"/>
      <c r="BVV83" s="45"/>
      <c r="BVW83" s="45"/>
      <c r="BVX83" s="45"/>
      <c r="BVY83" s="45"/>
      <c r="BVZ83" s="45"/>
      <c r="BWA83" s="45"/>
      <c r="BWB83" s="45"/>
      <c r="BWC83" s="45"/>
      <c r="BWD83" s="45"/>
      <c r="BWE83" s="45"/>
      <c r="BWF83" s="45"/>
      <c r="BWG83" s="45"/>
      <c r="BWH83" s="45"/>
      <c r="BWI83" s="45"/>
      <c r="BWJ83" s="45"/>
      <c r="BWK83" s="45"/>
      <c r="BWL83" s="45"/>
      <c r="BWM83" s="45"/>
      <c r="BWN83" s="45"/>
      <c r="BWO83" s="45"/>
      <c r="BWP83" s="45"/>
      <c r="BWQ83" s="45"/>
      <c r="BWR83" s="45"/>
      <c r="BWS83" s="45"/>
      <c r="BWT83" s="45"/>
      <c r="BWU83" s="45"/>
      <c r="BWV83" s="45"/>
      <c r="BWW83" s="45"/>
      <c r="BWX83" s="45"/>
      <c r="BWY83" s="45"/>
      <c r="BWZ83" s="45"/>
      <c r="BXA83" s="45"/>
      <c r="BXB83" s="45"/>
      <c r="BXC83" s="45"/>
      <c r="BXD83" s="45"/>
      <c r="BXE83" s="45"/>
      <c r="BXF83" s="45"/>
      <c r="BXG83" s="45"/>
      <c r="BXH83" s="45"/>
      <c r="BXI83" s="45"/>
      <c r="BXJ83" s="45"/>
      <c r="BXK83" s="45"/>
      <c r="BXL83" s="45"/>
      <c r="BXM83" s="45"/>
      <c r="BXN83" s="45"/>
      <c r="BXO83" s="45"/>
      <c r="BXP83" s="45"/>
      <c r="BXQ83" s="45"/>
      <c r="BXR83" s="45"/>
      <c r="BXS83" s="45"/>
      <c r="BXT83" s="45"/>
      <c r="BXU83" s="45"/>
      <c r="BXV83" s="45"/>
      <c r="BXW83" s="45"/>
      <c r="BXX83" s="45"/>
      <c r="BXY83" s="45"/>
      <c r="BXZ83" s="45"/>
      <c r="BYA83" s="45"/>
      <c r="BYB83" s="45"/>
      <c r="BYC83" s="45"/>
      <c r="BYD83" s="45"/>
      <c r="BYE83" s="45"/>
      <c r="BYF83" s="45"/>
      <c r="BYG83" s="45"/>
      <c r="BYH83" s="45"/>
      <c r="BYI83" s="45"/>
      <c r="BYJ83" s="45"/>
      <c r="BYK83" s="45"/>
      <c r="BYL83" s="45"/>
      <c r="BYM83" s="45"/>
      <c r="BYN83" s="45"/>
      <c r="BYO83" s="45"/>
      <c r="BYP83" s="45"/>
      <c r="BYQ83" s="45"/>
      <c r="BYR83" s="45"/>
      <c r="BYS83" s="45"/>
      <c r="BYT83" s="45"/>
      <c r="BYU83" s="45"/>
      <c r="BYV83" s="45"/>
      <c r="BYW83" s="45"/>
      <c r="BYX83" s="45"/>
      <c r="BYY83" s="45"/>
      <c r="BYZ83" s="45"/>
      <c r="BZA83" s="45"/>
      <c r="BZB83" s="45"/>
      <c r="BZC83" s="45"/>
      <c r="BZD83" s="45"/>
      <c r="BZE83" s="45"/>
      <c r="BZF83" s="45"/>
      <c r="BZG83" s="45"/>
      <c r="BZH83" s="45"/>
      <c r="BZI83" s="45"/>
      <c r="BZJ83" s="45"/>
      <c r="BZK83" s="45"/>
      <c r="BZL83" s="45"/>
      <c r="BZM83" s="45"/>
      <c r="BZN83" s="45"/>
      <c r="BZO83" s="45"/>
      <c r="BZP83" s="45"/>
      <c r="BZQ83" s="45"/>
      <c r="BZR83" s="45"/>
      <c r="BZS83" s="45"/>
      <c r="BZT83" s="45"/>
      <c r="BZU83" s="45"/>
      <c r="BZV83" s="45"/>
      <c r="BZW83" s="45"/>
      <c r="BZX83" s="45"/>
      <c r="BZY83" s="45"/>
      <c r="BZZ83" s="45"/>
      <c r="CAA83" s="45"/>
      <c r="CAB83" s="45"/>
      <c r="CAC83" s="45"/>
      <c r="CAD83" s="45"/>
      <c r="CAE83" s="45"/>
      <c r="CAF83" s="45"/>
      <c r="CAG83" s="45"/>
      <c r="CAH83" s="45"/>
      <c r="CAI83" s="45"/>
      <c r="CAJ83" s="45"/>
      <c r="CAK83" s="45"/>
      <c r="CAL83" s="45"/>
      <c r="CAM83" s="45"/>
      <c r="CAN83" s="45"/>
      <c r="CAO83" s="45"/>
      <c r="CAP83" s="45"/>
      <c r="CAQ83" s="45"/>
      <c r="CAR83" s="45"/>
      <c r="CAS83" s="45"/>
      <c r="CAT83" s="45"/>
      <c r="CAU83" s="45"/>
      <c r="CAV83" s="45"/>
      <c r="CAW83" s="45"/>
      <c r="CAX83" s="45"/>
      <c r="CAY83" s="45"/>
      <c r="CAZ83" s="45"/>
      <c r="CBA83" s="45"/>
      <c r="CBB83" s="45"/>
      <c r="CBC83" s="45"/>
      <c r="CBD83" s="45"/>
      <c r="CBE83" s="45"/>
      <c r="CBF83" s="45"/>
      <c r="CBG83" s="45"/>
      <c r="CBH83" s="45"/>
      <c r="CBI83" s="45"/>
      <c r="CBJ83" s="45"/>
      <c r="CBK83" s="45"/>
      <c r="CBL83" s="45"/>
      <c r="CBM83" s="45"/>
      <c r="CBN83" s="45"/>
      <c r="CBO83" s="45"/>
      <c r="CBP83" s="45"/>
      <c r="CBQ83" s="45"/>
      <c r="CBR83" s="45"/>
      <c r="CBS83" s="45"/>
      <c r="CBT83" s="45"/>
      <c r="CBU83" s="45"/>
      <c r="CBV83" s="45"/>
      <c r="CBW83" s="45"/>
      <c r="CBX83" s="45"/>
      <c r="CBY83" s="45"/>
      <c r="CBZ83" s="45"/>
      <c r="CCA83" s="45"/>
      <c r="CCB83" s="45"/>
      <c r="CCC83" s="45"/>
      <c r="CCD83" s="45"/>
      <c r="CCE83" s="45"/>
      <c r="CCF83" s="45"/>
      <c r="CCG83" s="45"/>
      <c r="CCH83" s="45"/>
      <c r="CCI83" s="45"/>
      <c r="CCJ83" s="45"/>
      <c r="CCK83" s="45"/>
      <c r="CCL83" s="45"/>
      <c r="CCM83" s="45"/>
      <c r="CCN83" s="45"/>
      <c r="CCO83" s="45"/>
      <c r="CCP83" s="45"/>
      <c r="CCQ83" s="45"/>
      <c r="CCR83" s="45"/>
      <c r="CCS83" s="45"/>
      <c r="CCT83" s="45"/>
      <c r="CCU83" s="45"/>
      <c r="CCV83" s="45"/>
      <c r="CCW83" s="45"/>
      <c r="CCX83" s="45"/>
      <c r="CCY83" s="45"/>
      <c r="CCZ83" s="45"/>
      <c r="CDA83" s="45"/>
      <c r="CDB83" s="45"/>
      <c r="CDC83" s="45"/>
      <c r="CDD83" s="45"/>
      <c r="CDE83" s="45"/>
      <c r="CDF83" s="45"/>
      <c r="CDG83" s="45"/>
      <c r="CDH83" s="45"/>
      <c r="CDI83" s="45"/>
      <c r="CDJ83" s="45"/>
      <c r="CDK83" s="45"/>
      <c r="CDL83" s="45"/>
      <c r="CDM83" s="45"/>
      <c r="CDN83" s="45"/>
      <c r="CDO83" s="45"/>
      <c r="CDP83" s="45"/>
      <c r="CDQ83" s="45"/>
      <c r="CDR83" s="45"/>
      <c r="CDS83" s="45"/>
      <c r="CDT83" s="45"/>
      <c r="CDU83" s="45"/>
      <c r="CDV83" s="45"/>
      <c r="CDW83" s="45"/>
      <c r="CDX83" s="45"/>
      <c r="CDY83" s="45"/>
      <c r="CDZ83" s="45"/>
      <c r="CEA83" s="45"/>
      <c r="CEB83" s="45"/>
      <c r="CEC83" s="45"/>
      <c r="CED83" s="45"/>
      <c r="CEE83" s="45"/>
      <c r="CEF83" s="45"/>
      <c r="CEG83" s="45"/>
      <c r="CEH83" s="45"/>
      <c r="CEI83" s="45"/>
      <c r="CEJ83" s="45"/>
      <c r="CEK83" s="45"/>
      <c r="CEL83" s="45"/>
      <c r="CEM83" s="45"/>
      <c r="CEN83" s="45"/>
      <c r="CEO83" s="45"/>
      <c r="CEP83" s="45"/>
      <c r="CEQ83" s="45"/>
      <c r="CER83" s="45"/>
      <c r="CES83" s="45"/>
      <c r="CET83" s="45"/>
      <c r="CEU83" s="45"/>
      <c r="CEV83" s="45"/>
      <c r="CEW83" s="45"/>
      <c r="CEX83" s="45"/>
      <c r="CEY83" s="45"/>
      <c r="CEZ83" s="45"/>
      <c r="CFA83" s="45"/>
      <c r="CFB83" s="45"/>
      <c r="CFC83" s="45"/>
      <c r="CFD83" s="45"/>
      <c r="CFE83" s="45"/>
      <c r="CFF83" s="45"/>
      <c r="CFG83" s="45"/>
      <c r="CFH83" s="45"/>
      <c r="CFI83" s="45"/>
      <c r="CFJ83" s="45"/>
      <c r="CFK83" s="45"/>
      <c r="CFL83" s="45"/>
      <c r="CFM83" s="45"/>
      <c r="CFN83" s="45"/>
      <c r="CFO83" s="45"/>
      <c r="CFP83" s="45"/>
      <c r="CFQ83" s="45"/>
      <c r="CFR83" s="45"/>
      <c r="CFS83" s="45"/>
      <c r="CFT83" s="45"/>
      <c r="CFU83" s="45"/>
      <c r="CFV83" s="45"/>
      <c r="CFW83" s="45"/>
      <c r="CFX83" s="45"/>
      <c r="CFY83" s="45"/>
      <c r="CFZ83" s="45"/>
      <c r="CGA83" s="45"/>
      <c r="CGB83" s="45"/>
      <c r="CGC83" s="45"/>
      <c r="CGD83" s="45"/>
      <c r="CGE83" s="45"/>
      <c r="CGF83" s="45"/>
      <c r="CGG83" s="45"/>
      <c r="CGH83" s="45"/>
      <c r="CGI83" s="45"/>
      <c r="CGJ83" s="45"/>
      <c r="CGK83" s="45"/>
      <c r="CGL83" s="45"/>
      <c r="CGM83" s="45"/>
      <c r="CGN83" s="45"/>
      <c r="CGO83" s="45"/>
      <c r="CGP83" s="45"/>
      <c r="CGQ83" s="45"/>
      <c r="CGR83" s="45"/>
      <c r="CGS83" s="45"/>
      <c r="CGT83" s="45"/>
      <c r="CGU83" s="45"/>
      <c r="CGV83" s="45"/>
      <c r="CGW83" s="45"/>
      <c r="CGX83" s="45"/>
      <c r="CGY83" s="45"/>
      <c r="CGZ83" s="45"/>
      <c r="CHA83" s="45"/>
      <c r="CHB83" s="45"/>
      <c r="CHC83" s="45"/>
      <c r="CHD83" s="45"/>
      <c r="CHE83" s="45"/>
      <c r="CHF83" s="45"/>
      <c r="CHG83" s="45"/>
      <c r="CHH83" s="45"/>
      <c r="CHI83" s="45"/>
      <c r="CHJ83" s="45"/>
      <c r="CHK83" s="45"/>
      <c r="CHL83" s="45"/>
      <c r="CHM83" s="45"/>
      <c r="CHN83" s="45"/>
      <c r="CHO83" s="45"/>
      <c r="CHP83" s="45"/>
      <c r="CHQ83" s="45"/>
      <c r="CHR83" s="45"/>
      <c r="CHS83" s="45"/>
      <c r="CHT83" s="45"/>
      <c r="CHU83" s="45"/>
      <c r="CHV83" s="45"/>
      <c r="CHW83" s="45"/>
      <c r="CHX83" s="45"/>
      <c r="CHY83" s="45"/>
      <c r="CHZ83" s="45"/>
      <c r="CIA83" s="45"/>
      <c r="CIB83" s="45"/>
      <c r="CIC83" s="45"/>
      <c r="CID83" s="45"/>
      <c r="CIE83" s="45"/>
      <c r="CIF83" s="45"/>
      <c r="CIG83" s="45"/>
      <c r="CIH83" s="45"/>
      <c r="CII83" s="45"/>
      <c r="CIJ83" s="45"/>
      <c r="CIK83" s="45"/>
      <c r="CIL83" s="45"/>
      <c r="CIM83" s="45"/>
      <c r="CIN83" s="45"/>
      <c r="CIO83" s="45"/>
      <c r="CIP83" s="45"/>
      <c r="CIQ83" s="45"/>
      <c r="CIR83" s="45"/>
      <c r="CIS83" s="45"/>
      <c r="CIT83" s="45"/>
      <c r="CIU83" s="45"/>
      <c r="CIV83" s="45"/>
      <c r="CIW83" s="45"/>
      <c r="CIX83" s="45"/>
      <c r="CIY83" s="45"/>
      <c r="CIZ83" s="45"/>
      <c r="CJA83" s="45"/>
      <c r="CJB83" s="45"/>
      <c r="CJC83" s="45"/>
      <c r="CJD83" s="45"/>
      <c r="CJE83" s="45"/>
      <c r="CJF83" s="45"/>
      <c r="CJG83" s="45"/>
      <c r="CJH83" s="45"/>
      <c r="CJI83" s="45"/>
      <c r="CJJ83" s="45"/>
      <c r="CJK83" s="45"/>
      <c r="CJL83" s="45"/>
      <c r="CJM83" s="45"/>
      <c r="CJN83" s="45"/>
      <c r="CJO83" s="45"/>
      <c r="CJP83" s="45"/>
      <c r="CJQ83" s="45"/>
      <c r="CJR83" s="45"/>
      <c r="CJS83" s="45"/>
      <c r="CJT83" s="45"/>
      <c r="CJU83" s="45"/>
      <c r="CJV83" s="45"/>
      <c r="CJW83" s="45"/>
      <c r="CJX83" s="45"/>
      <c r="CJY83" s="45"/>
      <c r="CJZ83" s="45"/>
      <c r="CKA83" s="45"/>
      <c r="CKB83" s="45"/>
      <c r="CKC83" s="45"/>
      <c r="CKD83" s="45"/>
      <c r="CKE83" s="45"/>
      <c r="CKF83" s="45"/>
      <c r="CKG83" s="45"/>
      <c r="CKH83" s="45"/>
      <c r="CKI83" s="45"/>
      <c r="CKJ83" s="45"/>
      <c r="CKK83" s="45"/>
      <c r="CKL83" s="45"/>
      <c r="CKM83" s="45"/>
      <c r="CKN83" s="45"/>
      <c r="CKO83" s="45"/>
      <c r="CKP83" s="45"/>
      <c r="CKQ83" s="45"/>
      <c r="CKR83" s="45"/>
      <c r="CKS83" s="45"/>
      <c r="CKT83" s="45"/>
      <c r="CKU83" s="45"/>
      <c r="CKV83" s="45"/>
      <c r="CKW83" s="45"/>
      <c r="CKX83" s="45"/>
      <c r="CKY83" s="45"/>
      <c r="CKZ83" s="45"/>
      <c r="CLA83" s="45"/>
      <c r="CLB83" s="45"/>
      <c r="CLC83" s="45"/>
      <c r="CLD83" s="45"/>
      <c r="CLE83" s="45"/>
      <c r="CLF83" s="45"/>
      <c r="CLG83" s="45"/>
      <c r="CLH83" s="45"/>
      <c r="CLI83" s="45"/>
      <c r="CLJ83" s="45"/>
      <c r="CLK83" s="45"/>
      <c r="CLL83" s="45"/>
      <c r="CLM83" s="45"/>
      <c r="CLN83" s="45"/>
      <c r="CLO83" s="45"/>
      <c r="CLP83" s="45"/>
      <c r="CLQ83" s="45"/>
      <c r="CLR83" s="45"/>
      <c r="CLS83" s="45"/>
      <c r="CLT83" s="45"/>
      <c r="CLU83" s="45"/>
      <c r="CLV83" s="45"/>
      <c r="CLW83" s="45"/>
      <c r="CLX83" s="45"/>
      <c r="CLY83" s="45"/>
      <c r="CLZ83" s="45"/>
      <c r="CMA83" s="45"/>
      <c r="CMB83" s="45"/>
      <c r="CMC83" s="45"/>
      <c r="CMD83" s="45"/>
      <c r="CME83" s="45"/>
      <c r="CMF83" s="45"/>
      <c r="CMG83" s="45"/>
      <c r="CMH83" s="45"/>
      <c r="CMI83" s="45"/>
      <c r="CMJ83" s="45"/>
      <c r="CMK83" s="45"/>
      <c r="CML83" s="45"/>
      <c r="CMM83" s="45"/>
      <c r="CMN83" s="45"/>
      <c r="CMO83" s="45"/>
      <c r="CMP83" s="45"/>
      <c r="CMQ83" s="45"/>
      <c r="CMR83" s="45"/>
      <c r="CMS83" s="45"/>
      <c r="CMT83" s="45"/>
      <c r="CMU83" s="45"/>
      <c r="CMV83" s="45"/>
      <c r="CMW83" s="45"/>
      <c r="CMX83" s="45"/>
      <c r="CMY83" s="45"/>
      <c r="CMZ83" s="45"/>
      <c r="CNA83" s="45"/>
      <c r="CNB83" s="45"/>
      <c r="CNC83" s="45"/>
      <c r="CND83" s="45"/>
      <c r="CNE83" s="45"/>
      <c r="CNF83" s="45"/>
      <c r="CNG83" s="45"/>
      <c r="CNH83" s="45"/>
      <c r="CNI83" s="45"/>
      <c r="CNJ83" s="45"/>
      <c r="CNK83" s="45"/>
      <c r="CNL83" s="45"/>
      <c r="CNM83" s="45"/>
      <c r="CNN83" s="45"/>
      <c r="CNO83" s="45"/>
      <c r="CNP83" s="45"/>
      <c r="CNQ83" s="45"/>
      <c r="CNR83" s="45"/>
      <c r="CNS83" s="45"/>
      <c r="CNT83" s="45"/>
      <c r="CNU83" s="45"/>
      <c r="CNV83" s="45"/>
      <c r="CNW83" s="45"/>
      <c r="CNX83" s="45"/>
      <c r="CNY83" s="45"/>
      <c r="CNZ83" s="45"/>
      <c r="COA83" s="45"/>
      <c r="COB83" s="45"/>
      <c r="COC83" s="45"/>
      <c r="COD83" s="45"/>
      <c r="COE83" s="45"/>
      <c r="COF83" s="45"/>
      <c r="COG83" s="45"/>
      <c r="COH83" s="45"/>
      <c r="COI83" s="45"/>
      <c r="COJ83" s="45"/>
      <c r="COK83" s="45"/>
      <c r="COL83" s="45"/>
      <c r="COM83" s="45"/>
      <c r="CON83" s="45"/>
      <c r="COO83" s="45"/>
      <c r="COP83" s="45"/>
      <c r="COQ83" s="45"/>
      <c r="COR83" s="45"/>
      <c r="COS83" s="45"/>
      <c r="COT83" s="45"/>
      <c r="COU83" s="45"/>
      <c r="COV83" s="45"/>
      <c r="COW83" s="45"/>
      <c r="COX83" s="45"/>
      <c r="COY83" s="45"/>
      <c r="COZ83" s="45"/>
      <c r="CPA83" s="45"/>
      <c r="CPB83" s="45"/>
      <c r="CPC83" s="45"/>
      <c r="CPD83" s="45"/>
      <c r="CPE83" s="45"/>
      <c r="CPF83" s="45"/>
      <c r="CPG83" s="45"/>
      <c r="CPH83" s="45"/>
      <c r="CPI83" s="45"/>
      <c r="CPJ83" s="45"/>
      <c r="CPK83" s="45"/>
      <c r="CPL83" s="45"/>
      <c r="CPM83" s="45"/>
      <c r="CPN83" s="45"/>
      <c r="CPO83" s="45"/>
      <c r="CPP83" s="45"/>
      <c r="CPQ83" s="45"/>
      <c r="CPR83" s="45"/>
      <c r="CPS83" s="45"/>
      <c r="CPT83" s="45"/>
      <c r="CPU83" s="45"/>
      <c r="CPV83" s="45"/>
      <c r="CPW83" s="45"/>
      <c r="CPX83" s="45"/>
      <c r="CPY83" s="45"/>
      <c r="CPZ83" s="45"/>
      <c r="CQA83" s="45"/>
      <c r="CQB83" s="45"/>
      <c r="CQC83" s="45"/>
      <c r="CQD83" s="45"/>
      <c r="CQE83" s="45"/>
      <c r="CQF83" s="45"/>
      <c r="CQG83" s="45"/>
      <c r="CQH83" s="45"/>
      <c r="CQI83" s="45"/>
      <c r="CQJ83" s="45"/>
      <c r="CQK83" s="45"/>
      <c r="CQL83" s="45"/>
      <c r="CQM83" s="45"/>
      <c r="CQN83" s="45"/>
      <c r="CQO83" s="45"/>
      <c r="CQP83" s="45"/>
      <c r="CQQ83" s="45"/>
      <c r="CQR83" s="45"/>
      <c r="CQS83" s="45"/>
      <c r="CQT83" s="45"/>
      <c r="CQU83" s="45"/>
      <c r="CQV83" s="45"/>
      <c r="CQW83" s="45"/>
      <c r="CQX83" s="45"/>
      <c r="CQY83" s="45"/>
      <c r="CQZ83" s="45"/>
      <c r="CRA83" s="45"/>
      <c r="CRB83" s="45"/>
      <c r="CRC83" s="45"/>
      <c r="CRD83" s="45"/>
      <c r="CRE83" s="45"/>
      <c r="CRF83" s="45"/>
      <c r="CRG83" s="45"/>
      <c r="CRH83" s="45"/>
      <c r="CRI83" s="45"/>
      <c r="CRJ83" s="45"/>
      <c r="CRK83" s="45"/>
      <c r="CRL83" s="45"/>
      <c r="CRM83" s="45"/>
      <c r="CRN83" s="45"/>
      <c r="CRO83" s="45"/>
      <c r="CRP83" s="45"/>
      <c r="CRQ83" s="45"/>
      <c r="CRR83" s="45"/>
      <c r="CRS83" s="45"/>
      <c r="CRT83" s="45"/>
      <c r="CRU83" s="45"/>
      <c r="CRV83" s="45"/>
      <c r="CRW83" s="45"/>
      <c r="CRX83" s="45"/>
      <c r="CRY83" s="45"/>
      <c r="CRZ83" s="45"/>
      <c r="CSA83" s="45"/>
      <c r="CSB83" s="45"/>
      <c r="CSC83" s="45"/>
      <c r="CSD83" s="45"/>
      <c r="CSE83" s="45"/>
      <c r="CSF83" s="45"/>
      <c r="CSG83" s="45"/>
      <c r="CSH83" s="45"/>
      <c r="CSI83" s="45"/>
      <c r="CSJ83" s="45"/>
      <c r="CSK83" s="45"/>
      <c r="CSL83" s="45"/>
      <c r="CSM83" s="45"/>
      <c r="CSN83" s="45"/>
      <c r="CSO83" s="45"/>
      <c r="CSP83" s="45"/>
      <c r="CSQ83" s="45"/>
      <c r="CSR83" s="45"/>
      <c r="CSS83" s="45"/>
      <c r="CST83" s="45"/>
      <c r="CSU83" s="45"/>
      <c r="CSV83" s="45"/>
      <c r="CSW83" s="45"/>
      <c r="CSX83" s="45"/>
      <c r="CSY83" s="45"/>
      <c r="CSZ83" s="45"/>
      <c r="CTA83" s="45"/>
      <c r="CTB83" s="45"/>
      <c r="CTC83" s="45"/>
      <c r="CTD83" s="45"/>
      <c r="CTE83" s="45"/>
      <c r="CTF83" s="45"/>
      <c r="CTG83" s="45"/>
      <c r="CTH83" s="45"/>
      <c r="CTI83" s="45"/>
      <c r="CTJ83" s="45"/>
      <c r="CTK83" s="45"/>
      <c r="CTL83" s="45"/>
      <c r="CTM83" s="45"/>
      <c r="CTN83" s="45"/>
      <c r="CTO83" s="45"/>
      <c r="CTP83" s="45"/>
      <c r="CTQ83" s="45"/>
      <c r="CTR83" s="45"/>
      <c r="CTS83" s="45"/>
      <c r="CTT83" s="45"/>
      <c r="CTU83" s="45"/>
      <c r="CTV83" s="45"/>
      <c r="CTW83" s="45"/>
      <c r="CTX83" s="45"/>
      <c r="CTY83" s="45"/>
      <c r="CTZ83" s="45"/>
      <c r="CUA83" s="45"/>
      <c r="CUB83" s="45"/>
      <c r="CUC83" s="45"/>
      <c r="CUD83" s="45"/>
      <c r="CUE83" s="45"/>
      <c r="CUF83" s="45"/>
      <c r="CUG83" s="45"/>
      <c r="CUH83" s="45"/>
      <c r="CUI83" s="45"/>
      <c r="CUJ83" s="45"/>
      <c r="CUK83" s="45"/>
      <c r="CUL83" s="45"/>
      <c r="CUM83" s="45"/>
      <c r="CUN83" s="45"/>
      <c r="CUO83" s="45"/>
      <c r="CUP83" s="45"/>
      <c r="CUQ83" s="45"/>
      <c r="CUR83" s="45"/>
      <c r="CUS83" s="45"/>
      <c r="CUT83" s="45"/>
      <c r="CUU83" s="45"/>
      <c r="CUV83" s="45"/>
      <c r="CUW83" s="45"/>
      <c r="CUX83" s="45"/>
      <c r="CUY83" s="45"/>
      <c r="CUZ83" s="45"/>
      <c r="CVA83" s="45"/>
      <c r="CVB83" s="45"/>
      <c r="CVC83" s="45"/>
      <c r="CVD83" s="45"/>
      <c r="CVE83" s="45"/>
      <c r="CVF83" s="45"/>
      <c r="CVG83" s="45"/>
      <c r="CVH83" s="45"/>
      <c r="CVI83" s="45"/>
      <c r="CVJ83" s="45"/>
      <c r="CVK83" s="45"/>
      <c r="CVL83" s="45"/>
      <c r="CVM83" s="45"/>
      <c r="CVN83" s="45"/>
      <c r="CVO83" s="45"/>
      <c r="CVP83" s="45"/>
      <c r="CVQ83" s="45"/>
      <c r="CVR83" s="45"/>
      <c r="CVS83" s="45"/>
      <c r="CVT83" s="45"/>
      <c r="CVU83" s="45"/>
      <c r="CVV83" s="45"/>
      <c r="CVW83" s="45"/>
      <c r="CVX83" s="45"/>
      <c r="CVY83" s="45"/>
      <c r="CVZ83" s="45"/>
      <c r="CWA83" s="45"/>
      <c r="CWB83" s="45"/>
      <c r="CWC83" s="45"/>
      <c r="CWD83" s="45"/>
      <c r="CWE83" s="45"/>
      <c r="CWF83" s="45"/>
      <c r="CWG83" s="45"/>
      <c r="CWH83" s="45"/>
      <c r="CWI83" s="45"/>
      <c r="CWJ83" s="45"/>
      <c r="CWK83" s="45"/>
      <c r="CWL83" s="45"/>
      <c r="CWM83" s="45"/>
      <c r="CWN83" s="45"/>
      <c r="CWO83" s="45"/>
      <c r="CWP83" s="45"/>
      <c r="CWQ83" s="45"/>
      <c r="CWR83" s="45"/>
      <c r="CWS83" s="45"/>
      <c r="CWT83" s="45"/>
      <c r="CWU83" s="45"/>
      <c r="CWV83" s="45"/>
      <c r="CWW83" s="45"/>
      <c r="CWX83" s="45"/>
      <c r="CWY83" s="45"/>
      <c r="CWZ83" s="45"/>
      <c r="CXA83" s="45"/>
      <c r="CXB83" s="45"/>
      <c r="CXC83" s="45"/>
      <c r="CXD83" s="45"/>
      <c r="CXE83" s="45"/>
    </row>
    <row r="84" spans="1:2657" ht="15" thickTop="1" x14ac:dyDescent="0.35">
      <c r="A84" s="2"/>
    </row>
    <row r="85" spans="1:2657" x14ac:dyDescent="0.35">
      <c r="A85" s="2"/>
      <c r="B85" s="21"/>
    </row>
  </sheetData>
  <mergeCells count="3">
    <mergeCell ref="B5:B6"/>
    <mergeCell ref="A5:A6"/>
    <mergeCell ref="A1:D1"/>
  </mergeCells>
  <pageMargins left="0.11811023622047245" right="0.11811023622047245" top="0.19685039370078741" bottom="0.19685039370078741" header="0.31496062992125984" footer="0.31496062992125984"/>
  <pageSetup paperSize="8" scale="40"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Trennungsrechnung</vt:lpstr>
      <vt:lpstr>Trennungsrechnung!Druckbereich</vt:lpstr>
      <vt:lpstr>Trennungsrechnung!Drucktitel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Gößl, Michael</dc:creator>
  <cp:lastModifiedBy>Schlosser, Marlene</cp:lastModifiedBy>
  <cp:lastPrinted>2020-02-04T13:24:47Z</cp:lastPrinted>
  <dcterms:created xsi:type="dcterms:W3CDTF">2015-04-17T06:15:01Z</dcterms:created>
  <dcterms:modified xsi:type="dcterms:W3CDTF">2023-08-23T06:05:31Z</dcterms:modified>
</cp:coreProperties>
</file>